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J:\JDocs\WES\Web Pages\wwjohnston.net\famhist\canada-johnstons\petitions\"/>
    </mc:Choice>
  </mc:AlternateContent>
  <xr:revisionPtr revIDLastSave="0" documentId="8_{6760778D-EBBD-4461-9BB2-22D40CCCA298}" xr6:coauthVersionLast="47" xr6:coauthVersionMax="47" xr10:uidLastSave="{00000000-0000-0000-0000-000000000000}"/>
  <bookViews>
    <workbookView xWindow="28680" yWindow="-120" windowWidth="29040" windowHeight="15990" activeTab="3" xr2:uid="{8EC50E2D-C8FC-4D7F-9DE7-5606BF996DF5}"/>
  </bookViews>
  <sheets>
    <sheet name="Raw" sheetId="1" r:id="rId1"/>
    <sheet name="Place-Date" sheetId="3" r:id="rId2"/>
    <sheet name="Count by Place" sheetId="7" r:id="rId3"/>
    <sheet name="Film-Bundle-Petition" sheetId="4" r:id="rId4"/>
    <sheet name="County by Film" sheetId="5" r:id="rId5"/>
    <sheet name="Date" sheetId="6" r:id="rId6"/>
    <sheet name="Count by Year" sheetId="8" r:id="rId7"/>
    <sheet name="No Online Images" sheetId="9" r:id="rId8"/>
  </sheets>
  <calcPr calcId="191029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9" l="1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M2" i="9"/>
  <c r="M71" i="8" l="1"/>
  <c r="M69" i="8"/>
  <c r="M41" i="8"/>
  <c r="M27" i="8"/>
  <c r="M21" i="8"/>
  <c r="M20" i="8"/>
  <c r="M10" i="8"/>
  <c r="M57" i="8"/>
  <c r="M43" i="8"/>
  <c r="M5" i="8"/>
  <c r="M70" i="8"/>
  <c r="M68" i="8"/>
  <c r="M67" i="8"/>
  <c r="M63" i="8"/>
  <c r="M62" i="8"/>
  <c r="M28" i="8"/>
  <c r="M26" i="8"/>
  <c r="M54" i="8"/>
  <c r="M24" i="8"/>
  <c r="M22" i="8"/>
  <c r="M16" i="8"/>
  <c r="M8" i="8"/>
  <c r="M7" i="8"/>
  <c r="M4" i="8"/>
  <c r="M66" i="8"/>
  <c r="M59" i="8"/>
  <c r="M55" i="8"/>
  <c r="M52" i="8"/>
  <c r="M40" i="8"/>
  <c r="M37" i="8"/>
  <c r="M25" i="8"/>
  <c r="M15" i="8"/>
  <c r="M60" i="8"/>
  <c r="M35" i="8"/>
  <c r="M19" i="8"/>
  <c r="M17" i="8"/>
  <c r="M11" i="8"/>
  <c r="M6" i="8"/>
  <c r="M56" i="8"/>
  <c r="M53" i="8"/>
  <c r="M45" i="8"/>
  <c r="M36" i="8"/>
  <c r="M23" i="8"/>
  <c r="M49" i="8"/>
  <c r="M38" i="8"/>
  <c r="M30" i="8"/>
  <c r="M18" i="8"/>
  <c r="M12" i="8"/>
  <c r="M58" i="8"/>
  <c r="M44" i="8"/>
  <c r="M31" i="8"/>
  <c r="M61" i="8"/>
  <c r="M42" i="8"/>
  <c r="M14" i="8"/>
  <c r="M50" i="8"/>
  <c r="M9" i="8"/>
  <c r="M64" i="8"/>
  <c r="M29" i="8"/>
  <c r="M65" i="8"/>
  <c r="M51" i="8"/>
  <c r="M32" i="8"/>
  <c r="M39" i="8"/>
  <c r="M46" i="8"/>
  <c r="M47" i="8"/>
  <c r="M34" i="8"/>
  <c r="M48" i="8"/>
  <c r="M33" i="8"/>
  <c r="M13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N71" i="8" l="1"/>
  <c r="H65" i="8"/>
  <c r="H70" i="8"/>
  <c r="H31" i="8"/>
  <c r="H39" i="8"/>
  <c r="H47" i="8"/>
  <c r="H63" i="8"/>
  <c r="H5" i="8"/>
  <c r="H29" i="8"/>
  <c r="H37" i="8"/>
  <c r="H69" i="8"/>
  <c r="H15" i="8"/>
  <c r="H23" i="8"/>
  <c r="H55" i="8"/>
  <c r="H45" i="8"/>
  <c r="H61" i="8"/>
  <c r="H11" i="8"/>
  <c r="H19" i="8"/>
  <c r="H27" i="8"/>
  <c r="H35" i="8"/>
  <c r="H43" i="8"/>
  <c r="H51" i="8"/>
  <c r="H59" i="8"/>
  <c r="H67" i="8"/>
  <c r="H71" i="8"/>
  <c r="H7" i="8"/>
  <c r="H13" i="8"/>
  <c r="H21" i="8"/>
  <c r="H53" i="8"/>
  <c r="H9" i="8"/>
  <c r="H17" i="8"/>
  <c r="H25" i="8"/>
  <c r="H33" i="8"/>
  <c r="H41" i="8"/>
  <c r="H49" i="8"/>
  <c r="H57" i="8"/>
  <c r="N13" i="8"/>
  <c r="N48" i="8"/>
  <c r="N47" i="8"/>
  <c r="N39" i="8"/>
  <c r="N51" i="8"/>
  <c r="N29" i="8"/>
  <c r="N9" i="8"/>
  <c r="N14" i="8"/>
  <c r="N61" i="8"/>
  <c r="N44" i="8"/>
  <c r="N12" i="8"/>
  <c r="N30" i="8"/>
  <c r="N49" i="8"/>
  <c r="N36" i="8"/>
  <c r="N53" i="8"/>
  <c r="N6" i="8"/>
  <c r="N17" i="8"/>
  <c r="N35" i="8"/>
  <c r="N15" i="8"/>
  <c r="N37" i="8"/>
  <c r="N52" i="8"/>
  <c r="N59" i="8"/>
  <c r="N4" i="8"/>
  <c r="N8" i="8"/>
  <c r="N22" i="8"/>
  <c r="N54" i="8"/>
  <c r="N28" i="8"/>
  <c r="N63" i="8"/>
  <c r="N68" i="8"/>
  <c r="N5" i="8"/>
  <c r="N57" i="8"/>
  <c r="N20" i="8"/>
  <c r="N27" i="8"/>
  <c r="N69" i="8"/>
  <c r="N33" i="8"/>
  <c r="N34" i="8"/>
  <c r="N46" i="8"/>
  <c r="N32" i="8"/>
  <c r="N65" i="8"/>
  <c r="N64" i="8"/>
  <c r="N50" i="8"/>
  <c r="N42" i="8"/>
  <c r="N31" i="8"/>
  <c r="N58" i="8"/>
  <c r="N18" i="8"/>
  <c r="N38" i="8"/>
  <c r="N23" i="8"/>
  <c r="N45" i="8"/>
  <c r="N56" i="8"/>
  <c r="N11" i="8"/>
  <c r="N19" i="8"/>
  <c r="N60" i="8"/>
  <c r="N25" i="8"/>
  <c r="N40" i="8"/>
  <c r="N55" i="8"/>
  <c r="N66" i="8"/>
  <c r="N7" i="8"/>
  <c r="N16" i="8"/>
  <c r="N24" i="8"/>
  <c r="N26" i="8"/>
  <c r="N62" i="8"/>
  <c r="N67" i="8"/>
  <c r="N70" i="8"/>
  <c r="N43" i="8"/>
  <c r="N10" i="8"/>
  <c r="N21" i="8"/>
  <c r="N41" i="8"/>
  <c r="H6" i="8"/>
  <c r="H8" i="8"/>
  <c r="H10" i="8"/>
  <c r="H12" i="8"/>
  <c r="H14" i="8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6" i="8"/>
  <c r="H48" i="8"/>
  <c r="H50" i="8"/>
  <c r="H52" i="8"/>
  <c r="H54" i="8"/>
  <c r="H56" i="8"/>
  <c r="H58" i="8"/>
  <c r="H60" i="8"/>
  <c r="H62" i="8"/>
  <c r="H64" i="8"/>
  <c r="H66" i="8"/>
  <c r="H68" i="8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F1" i="7"/>
  <c r="A2" i="8"/>
  <c r="A2" i="7"/>
  <c r="A2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J4" i="5"/>
  <c r="H4" i="8"/>
  <c r="H4" i="7"/>
  <c r="J79" i="5" l="1"/>
  <c r="I160" i="7"/>
  <c r="J43" i="5"/>
  <c r="J5" i="5"/>
  <c r="I5" i="7"/>
  <c r="I7" i="7"/>
  <c r="I9" i="7"/>
  <c r="I11" i="7"/>
  <c r="I13" i="7"/>
  <c r="I15" i="7"/>
  <c r="I17" i="7"/>
  <c r="I19" i="7"/>
  <c r="I21" i="7"/>
  <c r="I23" i="7"/>
  <c r="I25" i="7"/>
  <c r="I27" i="7"/>
  <c r="I29" i="7"/>
  <c r="I31" i="7"/>
  <c r="I33" i="7"/>
  <c r="I35" i="7"/>
  <c r="I37" i="7"/>
  <c r="I39" i="7"/>
  <c r="I41" i="7"/>
  <c r="I43" i="7"/>
  <c r="I45" i="7"/>
  <c r="I47" i="7"/>
  <c r="I49" i="7"/>
  <c r="I51" i="7"/>
  <c r="I53" i="7"/>
  <c r="I55" i="7"/>
  <c r="I57" i="7"/>
  <c r="I59" i="7"/>
  <c r="I61" i="7"/>
  <c r="I63" i="7"/>
  <c r="I65" i="7"/>
  <c r="I67" i="7"/>
  <c r="I69" i="7"/>
  <c r="I71" i="7"/>
  <c r="I73" i="7"/>
  <c r="I75" i="7"/>
  <c r="I77" i="7"/>
  <c r="I79" i="7"/>
  <c r="I81" i="7"/>
  <c r="I83" i="7"/>
  <c r="I85" i="7"/>
  <c r="I87" i="7"/>
  <c r="I89" i="7"/>
  <c r="I91" i="7"/>
  <c r="I93" i="7"/>
  <c r="I95" i="7"/>
  <c r="I97" i="7"/>
  <c r="I99" i="7"/>
  <c r="I101" i="7"/>
  <c r="I103" i="7"/>
  <c r="I105" i="7"/>
  <c r="I107" i="7"/>
  <c r="I109" i="7"/>
  <c r="I111" i="7"/>
  <c r="I113" i="7"/>
  <c r="I115" i="7"/>
  <c r="I117" i="7"/>
  <c r="I119" i="7"/>
  <c r="I121" i="7"/>
  <c r="I123" i="7"/>
  <c r="I125" i="7"/>
  <c r="I127" i="7"/>
  <c r="I129" i="7"/>
  <c r="I131" i="7"/>
  <c r="I133" i="7"/>
  <c r="I135" i="7"/>
  <c r="I137" i="7"/>
  <c r="I139" i="7"/>
  <c r="I141" i="7"/>
  <c r="I143" i="7"/>
  <c r="I145" i="7"/>
  <c r="I147" i="7"/>
  <c r="I149" i="7"/>
  <c r="I151" i="7"/>
  <c r="I153" i="7"/>
  <c r="I155" i="7"/>
  <c r="I157" i="7"/>
  <c r="I159" i="7"/>
  <c r="I6" i="7"/>
  <c r="I8" i="7"/>
  <c r="I10" i="7"/>
  <c r="I12" i="7"/>
  <c r="I14" i="7"/>
  <c r="I16" i="7"/>
  <c r="I18" i="7"/>
  <c r="I20" i="7"/>
  <c r="I22" i="7"/>
  <c r="I24" i="7"/>
  <c r="I26" i="7"/>
  <c r="I28" i="7"/>
  <c r="I30" i="7"/>
  <c r="I32" i="7"/>
  <c r="I34" i="7"/>
  <c r="I36" i="7"/>
  <c r="I38" i="7"/>
  <c r="I40" i="7"/>
  <c r="I42" i="7"/>
  <c r="I44" i="7"/>
  <c r="I46" i="7"/>
  <c r="I48" i="7"/>
  <c r="I50" i="7"/>
  <c r="I52" i="7"/>
  <c r="I54" i="7"/>
  <c r="I56" i="7"/>
  <c r="I58" i="7"/>
  <c r="I60" i="7"/>
  <c r="I62" i="7"/>
  <c r="I64" i="7"/>
  <c r="I66" i="7"/>
  <c r="I68" i="7"/>
  <c r="I70" i="7"/>
  <c r="I72" i="7"/>
  <c r="I74" i="7"/>
  <c r="I76" i="7"/>
  <c r="I78" i="7"/>
  <c r="I80" i="7"/>
  <c r="I82" i="7"/>
  <c r="I84" i="7"/>
  <c r="I86" i="7"/>
  <c r="I88" i="7"/>
  <c r="I90" i="7"/>
  <c r="I92" i="7"/>
  <c r="I94" i="7"/>
  <c r="I96" i="7"/>
  <c r="I98" i="7"/>
  <c r="I100" i="7"/>
  <c r="I102" i="7"/>
  <c r="I104" i="7"/>
  <c r="I106" i="7"/>
  <c r="I108" i="7"/>
  <c r="I110" i="7"/>
  <c r="I112" i="7"/>
  <c r="I114" i="7"/>
  <c r="I116" i="7"/>
  <c r="I118" i="7"/>
  <c r="I120" i="7"/>
  <c r="I122" i="7"/>
  <c r="I124" i="7"/>
  <c r="I126" i="7"/>
  <c r="I128" i="7"/>
  <c r="I130" i="7"/>
  <c r="I132" i="7"/>
  <c r="I134" i="7"/>
  <c r="I136" i="7"/>
  <c r="I138" i="7"/>
  <c r="I140" i="7"/>
  <c r="I142" i="7"/>
  <c r="I144" i="7"/>
  <c r="I146" i="7"/>
  <c r="I148" i="7"/>
  <c r="I150" i="7"/>
  <c r="I152" i="7"/>
  <c r="I154" i="7"/>
  <c r="I156" i="7"/>
  <c r="I158" i="7"/>
  <c r="J6" i="5"/>
  <c r="J8" i="5"/>
  <c r="J10" i="5"/>
  <c r="J12" i="5"/>
  <c r="J14" i="5"/>
  <c r="J16" i="5"/>
  <c r="J18" i="5"/>
  <c r="J20" i="5"/>
  <c r="J22" i="5"/>
  <c r="J24" i="5"/>
  <c r="J26" i="5"/>
  <c r="J28" i="5"/>
  <c r="J30" i="5"/>
  <c r="J32" i="5"/>
  <c r="J34" i="5"/>
  <c r="J36" i="5"/>
  <c r="J38" i="5"/>
  <c r="J40" i="5"/>
  <c r="J42" i="5"/>
  <c r="J44" i="5"/>
  <c r="J46" i="5"/>
  <c r="J48" i="5"/>
  <c r="J50" i="5"/>
  <c r="J52" i="5"/>
  <c r="J54" i="5"/>
  <c r="J56" i="5"/>
  <c r="J58" i="5"/>
  <c r="J60" i="5"/>
  <c r="J62" i="5"/>
  <c r="J64" i="5"/>
  <c r="J66" i="5"/>
  <c r="J68" i="5"/>
  <c r="J70" i="5"/>
  <c r="J72" i="5"/>
  <c r="J74" i="5"/>
  <c r="J76" i="5"/>
  <c r="J78" i="5"/>
  <c r="J7" i="5"/>
  <c r="J9" i="5"/>
  <c r="J11" i="5"/>
  <c r="J13" i="5"/>
  <c r="J15" i="5"/>
  <c r="J17" i="5"/>
  <c r="J19" i="5"/>
  <c r="J21" i="5"/>
  <c r="J23" i="5"/>
  <c r="J25" i="5"/>
  <c r="J27" i="5"/>
  <c r="J29" i="5"/>
  <c r="J31" i="5"/>
  <c r="J33" i="5"/>
  <c r="J35" i="5"/>
  <c r="J37" i="5"/>
  <c r="J39" i="5"/>
  <c r="J41" i="5"/>
  <c r="J45" i="5"/>
  <c r="J47" i="5"/>
  <c r="J49" i="5"/>
  <c r="J51" i="5"/>
  <c r="J53" i="5"/>
  <c r="J55" i="5"/>
  <c r="J57" i="5"/>
  <c r="J59" i="5"/>
  <c r="J61" i="5"/>
  <c r="J63" i="5"/>
  <c r="J65" i="5"/>
  <c r="J67" i="5"/>
  <c r="J69" i="5"/>
  <c r="J71" i="5"/>
  <c r="J73" i="5"/>
  <c r="J75" i="5"/>
  <c r="J77" i="5"/>
  <c r="I4" i="7"/>
</calcChain>
</file>

<file path=xl/sharedStrings.xml><?xml version="1.0" encoding="utf-8"?>
<sst xmlns="http://schemas.openxmlformats.org/spreadsheetml/2006/main" count="15416" uniqueCount="812">
  <si>
    <t xml:space="preserve">Surname </t>
  </si>
  <si>
    <t xml:space="preserve">Given Name(s) </t>
  </si>
  <si>
    <t xml:space="preserve">Place </t>
  </si>
  <si>
    <t xml:space="preserve">Year </t>
  </si>
  <si>
    <t xml:space="preserve">Volume </t>
  </si>
  <si>
    <t xml:space="preserve">Bundle </t>
  </si>
  <si>
    <t xml:space="preserve">Petition </t>
  </si>
  <si>
    <t xml:space="preserve">Page(s) </t>
  </si>
  <si>
    <t xml:space="preserve">Reference </t>
  </si>
  <si>
    <t>Microfilm</t>
  </si>
  <si>
    <t xml:space="preserve">Johnstone </t>
  </si>
  <si>
    <t xml:space="preserve">Andrew </t>
  </si>
  <si>
    <t xml:space="preserve">York </t>
  </si>
  <si>
    <t xml:space="preserve">I-J 3 </t>
  </si>
  <si>
    <t xml:space="preserve">RG 1 L3 </t>
  </si>
  <si>
    <t>C-2108</t>
  </si>
  <si>
    <t xml:space="preserve">Robert </t>
  </si>
  <si>
    <t xml:space="preserve">Scarborough </t>
  </si>
  <si>
    <t xml:space="preserve">J 12 </t>
  </si>
  <si>
    <t>C-2110</t>
  </si>
  <si>
    <t xml:space="preserve">Francis </t>
  </si>
  <si>
    <t xml:space="preserve">261A </t>
  </si>
  <si>
    <t xml:space="preserve">I-J 1 </t>
  </si>
  <si>
    <t>C-2113</t>
  </si>
  <si>
    <t xml:space="preserve">John </t>
  </si>
  <si>
    <t xml:space="preserve">East Hawkesbury </t>
  </si>
  <si>
    <t xml:space="preserve">I-J 2 </t>
  </si>
  <si>
    <t xml:space="preserve">Strothers </t>
  </si>
  <si>
    <t xml:space="preserve">J 5 </t>
  </si>
  <si>
    <t>C-2114</t>
  </si>
  <si>
    <t xml:space="preserve">J 7 </t>
  </si>
  <si>
    <t>C-2115</t>
  </si>
  <si>
    <t xml:space="preserve">266A </t>
  </si>
  <si>
    <t xml:space="preserve">I-J Misc. 1800-1836 </t>
  </si>
  <si>
    <t>C-2116</t>
  </si>
  <si>
    <t xml:space="preserve">Johnstone/Mitchell </t>
  </si>
  <si>
    <t xml:space="preserve">Mary </t>
  </si>
  <si>
    <t xml:space="preserve">Hawkesbury </t>
  </si>
  <si>
    <t xml:space="preserve">M 17 </t>
  </si>
  <si>
    <t>C-2212</t>
  </si>
  <si>
    <t xml:space="preserve">JOHNSTONE </t>
  </si>
  <si>
    <t xml:space="preserve">Eliza </t>
  </si>
  <si>
    <t xml:space="preserve">Medonte Township </t>
  </si>
  <si>
    <t xml:space="preserve">72252-72253 </t>
  </si>
  <si>
    <t xml:space="preserve">RG 5 A1, Land Petitions in Upper Canada Sundries </t>
  </si>
  <si>
    <t>C-6879</t>
  </si>
  <si>
    <t xml:space="preserve">Johnson </t>
  </si>
  <si>
    <t xml:space="preserve">Abraham </t>
  </si>
  <si>
    <t xml:space="preserve">Y 5 </t>
  </si>
  <si>
    <t>C-2980</t>
  </si>
  <si>
    <t xml:space="preserve">Abram </t>
  </si>
  <si>
    <t xml:space="preserve">448A </t>
  </si>
  <si>
    <t xml:space="preserve">S 1 </t>
  </si>
  <si>
    <t>C-2806</t>
  </si>
  <si>
    <t xml:space="preserve">Bulkley </t>
  </si>
  <si>
    <t xml:space="preserve">Westminster </t>
  </si>
  <si>
    <t xml:space="preserve">525A </t>
  </si>
  <si>
    <t xml:space="preserve">W 9 </t>
  </si>
  <si>
    <t>C-2952</t>
  </si>
  <si>
    <t xml:space="preserve">David </t>
  </si>
  <si>
    <t xml:space="preserve">Haldimand Township </t>
  </si>
  <si>
    <t xml:space="preserve">Edwardsburgh Township </t>
  </si>
  <si>
    <t xml:space="preserve">G 6 </t>
  </si>
  <si>
    <t>C-2029</t>
  </si>
  <si>
    <t xml:space="preserve">Jenesh </t>
  </si>
  <si>
    <t xml:space="preserve">Joseph </t>
  </si>
  <si>
    <t xml:space="preserve">Nicholas </t>
  </si>
  <si>
    <t xml:space="preserve">Timothy </t>
  </si>
  <si>
    <t xml:space="preserve">Timothy junior </t>
  </si>
  <si>
    <t xml:space="preserve">William </t>
  </si>
  <si>
    <t xml:space="preserve">JOHNSON </t>
  </si>
  <si>
    <t xml:space="preserve">C 1 </t>
  </si>
  <si>
    <t>C-1647</t>
  </si>
  <si>
    <t xml:space="preserve">Hope </t>
  </si>
  <si>
    <t xml:space="preserve">C 3 </t>
  </si>
  <si>
    <t>C-1648</t>
  </si>
  <si>
    <t xml:space="preserve">CLENCH/JOHNSON </t>
  </si>
  <si>
    <t xml:space="preserve">Elizabeth </t>
  </si>
  <si>
    <t xml:space="preserve">Niagara </t>
  </si>
  <si>
    <t xml:space="preserve">C 17 </t>
  </si>
  <si>
    <t>C-1726</t>
  </si>
  <si>
    <t xml:space="preserve">DIXON/JOHNSON </t>
  </si>
  <si>
    <t xml:space="preserve">Margaret </t>
  </si>
  <si>
    <t xml:space="preserve">Cornwall (eastern District) </t>
  </si>
  <si>
    <t xml:space="preserve">D 5 </t>
  </si>
  <si>
    <t>C-1743</t>
  </si>
  <si>
    <t xml:space="preserve">FERGUSON/JOHNSON </t>
  </si>
  <si>
    <t xml:space="preserve">Magdaleine </t>
  </si>
  <si>
    <t xml:space="preserve">Kingston </t>
  </si>
  <si>
    <t xml:space="preserve">F 3 </t>
  </si>
  <si>
    <t>C-1893</t>
  </si>
  <si>
    <t xml:space="preserve">FARLEY/JOHNSON </t>
  </si>
  <si>
    <t xml:space="preserve">Grand River </t>
  </si>
  <si>
    <t xml:space="preserve">194A </t>
  </si>
  <si>
    <t xml:space="preserve">F 20 </t>
  </si>
  <si>
    <t>C-1900</t>
  </si>
  <si>
    <t xml:space="preserve">F 21 </t>
  </si>
  <si>
    <t xml:space="preserve">Brantford </t>
  </si>
  <si>
    <t xml:space="preserve">Johnson/Ferguson </t>
  </si>
  <si>
    <t xml:space="preserve">Magdelaine </t>
  </si>
  <si>
    <t xml:space="preserve">Newark </t>
  </si>
  <si>
    <t>C-1894</t>
  </si>
  <si>
    <t xml:space="preserve">HAMLEY/JOHNSON </t>
  </si>
  <si>
    <t xml:space="preserve">Hannah </t>
  </si>
  <si>
    <t xml:space="preserve">Ernestown (King) </t>
  </si>
  <si>
    <t xml:space="preserve">H 11 </t>
  </si>
  <si>
    <t>C-2047</t>
  </si>
  <si>
    <t xml:space="preserve">Murray and Cramahe </t>
  </si>
  <si>
    <t xml:space="preserve">K 1 </t>
  </si>
  <si>
    <t xml:space="preserve">Wiliam </t>
  </si>
  <si>
    <t xml:space="preserve">Seymour </t>
  </si>
  <si>
    <t xml:space="preserve">K 4 </t>
  </si>
  <si>
    <t>C-2117</t>
  </si>
  <si>
    <t xml:space="preserve">James </t>
  </si>
  <si>
    <t xml:space="preserve">Trafalgar </t>
  </si>
  <si>
    <t xml:space="preserve">K 6 </t>
  </si>
  <si>
    <t>C-2123</t>
  </si>
  <si>
    <t xml:space="preserve">Cornwall </t>
  </si>
  <si>
    <t xml:space="preserve">Samuel </t>
  </si>
  <si>
    <t xml:space="preserve">Stratford </t>
  </si>
  <si>
    <t xml:space="preserve">William &amp; others </t>
  </si>
  <si>
    <t xml:space="preserve">Henry </t>
  </si>
  <si>
    <t>Johnson</t>
  </si>
  <si>
    <t>Jemina</t>
  </si>
  <si>
    <t>Burlington Bay</t>
  </si>
  <si>
    <t>I-J 1</t>
  </si>
  <si>
    <t>RG 1 L3</t>
  </si>
  <si>
    <t>Sarah</t>
  </si>
  <si>
    <t>Mary</t>
  </si>
  <si>
    <t>Asa</t>
  </si>
  <si>
    <t>Toronto</t>
  </si>
  <si>
    <t>Lawrence</t>
  </si>
  <si>
    <t>York</t>
  </si>
  <si>
    <t>I-J 2</t>
  </si>
  <si>
    <t>Jeramiah</t>
  </si>
  <si>
    <t>Clinton</t>
  </si>
  <si>
    <t>Conrod</t>
  </si>
  <si>
    <t>Joseph</t>
  </si>
  <si>
    <t>River Thames</t>
  </si>
  <si>
    <t>George</t>
  </si>
  <si>
    <t>Newark</t>
  </si>
  <si>
    <t>Benjamin</t>
  </si>
  <si>
    <t>James</t>
  </si>
  <si>
    <t>Jaber</t>
  </si>
  <si>
    <t xml:space="preserve">Claus/Johnson </t>
  </si>
  <si>
    <t xml:space="preserve">Anne </t>
  </si>
  <si>
    <t xml:space="preserve">Thomas </t>
  </si>
  <si>
    <t xml:space="preserve">Asa </t>
  </si>
  <si>
    <t xml:space="preserve">Lawson/Johnson </t>
  </si>
  <si>
    <t xml:space="preserve">Sophiasburg </t>
  </si>
  <si>
    <t xml:space="preserve">George </t>
  </si>
  <si>
    <t xml:space="preserve">Grimsby </t>
  </si>
  <si>
    <t xml:space="preserve">Jacob </t>
  </si>
  <si>
    <t xml:space="preserve">Ernestown </t>
  </si>
  <si>
    <t xml:space="preserve">Lawrence </t>
  </si>
  <si>
    <t xml:space="preserve">Macklenburgh </t>
  </si>
  <si>
    <t xml:space="preserve">Jonas </t>
  </si>
  <si>
    <t xml:space="preserve">Pelham </t>
  </si>
  <si>
    <t xml:space="preserve">Rawdon </t>
  </si>
  <si>
    <t xml:space="preserve">254A </t>
  </si>
  <si>
    <t xml:space="preserve">I-J 4 </t>
  </si>
  <si>
    <t xml:space="preserve">Ann </t>
  </si>
  <si>
    <t xml:space="preserve">Frederick </t>
  </si>
  <si>
    <t xml:space="preserve">Leeds </t>
  </si>
  <si>
    <t xml:space="preserve">Conrod </t>
  </si>
  <si>
    <t>C-2109</t>
  </si>
  <si>
    <t xml:space="preserve">Sandwich </t>
  </si>
  <si>
    <t xml:space="preserve">I-J 5 </t>
  </si>
  <si>
    <t xml:space="preserve">Montross/Johnson </t>
  </si>
  <si>
    <t xml:space="preserve">Charlotteville </t>
  </si>
  <si>
    <t xml:space="preserve">Gananoque </t>
  </si>
  <si>
    <t xml:space="preserve">Isaac </t>
  </si>
  <si>
    <t xml:space="preserve">I-J 6 </t>
  </si>
  <si>
    <t xml:space="preserve">Dornas/Johnson </t>
  </si>
  <si>
    <t xml:space="preserve">Matilda </t>
  </si>
  <si>
    <t xml:space="preserve">Job </t>
  </si>
  <si>
    <t xml:space="preserve">J 8 </t>
  </si>
  <si>
    <t xml:space="preserve">Contreman/Johnson </t>
  </si>
  <si>
    <t xml:space="preserve">Catharine </t>
  </si>
  <si>
    <t xml:space="preserve">Osnabruck </t>
  </si>
  <si>
    <t xml:space="preserve">J 9 </t>
  </si>
  <si>
    <t xml:space="preserve">Rebecca </t>
  </si>
  <si>
    <t>Matilda</t>
  </si>
  <si>
    <t>J 9</t>
  </si>
  <si>
    <t>Margaret</t>
  </si>
  <si>
    <t>Ameliasburgh</t>
  </si>
  <si>
    <t>David</t>
  </si>
  <si>
    <t>Cornwall</t>
  </si>
  <si>
    <t>Timothy</t>
  </si>
  <si>
    <t>Frederick</t>
  </si>
  <si>
    <t>Young</t>
  </si>
  <si>
    <t>Adolphustown</t>
  </si>
  <si>
    <t>J 10</t>
  </si>
  <si>
    <t>John</t>
  </si>
  <si>
    <t>William</t>
  </si>
  <si>
    <t>Thomas</t>
  </si>
  <si>
    <t>Etobicoke</t>
  </si>
  <si>
    <t>Isaac</t>
  </si>
  <si>
    <t>Murray</t>
  </si>
  <si>
    <t>Nathan</t>
  </si>
  <si>
    <t>Gainsborough</t>
  </si>
  <si>
    <t>Osnabruck</t>
  </si>
  <si>
    <t>J 11</t>
  </si>
  <si>
    <t>Phebe</t>
  </si>
  <si>
    <t xml:space="preserve">J 11 </t>
  </si>
  <si>
    <t xml:space="preserve">Brock </t>
  </si>
  <si>
    <t xml:space="preserve">Cramahe </t>
  </si>
  <si>
    <t xml:space="preserve">Haldimand </t>
  </si>
  <si>
    <t xml:space="preserve">Toronto </t>
  </si>
  <si>
    <t xml:space="preserve">Bayham </t>
  </si>
  <si>
    <t xml:space="preserve">Peter </t>
  </si>
  <si>
    <t xml:space="preserve">Talbot Road </t>
  </si>
  <si>
    <t xml:space="preserve">Nathan </t>
  </si>
  <si>
    <t xml:space="preserve">Glanford </t>
  </si>
  <si>
    <t xml:space="preserve">Sarah </t>
  </si>
  <si>
    <t xml:space="preserve">Crowland </t>
  </si>
  <si>
    <t xml:space="preserve">Moses </t>
  </si>
  <si>
    <t xml:space="preserve">Gainsborough </t>
  </si>
  <si>
    <t xml:space="preserve">Benjamin </t>
  </si>
  <si>
    <t xml:space="preserve">Squire </t>
  </si>
  <si>
    <t xml:space="preserve">Southwold </t>
  </si>
  <si>
    <t xml:space="preserve">Clinton </t>
  </si>
  <si>
    <t xml:space="preserve">Markham </t>
  </si>
  <si>
    <t xml:space="preserve">Stamford </t>
  </si>
  <si>
    <t xml:space="preserve">Gray </t>
  </si>
  <si>
    <t xml:space="preserve">Johoiakim </t>
  </si>
  <si>
    <t xml:space="preserve">Townsend </t>
  </si>
  <si>
    <t xml:space="preserve">Robert Jr. </t>
  </si>
  <si>
    <t xml:space="preserve">Archibald </t>
  </si>
  <si>
    <t xml:space="preserve">Alexander </t>
  </si>
  <si>
    <t xml:space="preserve">Donald </t>
  </si>
  <si>
    <t xml:space="preserve">Lionel </t>
  </si>
  <si>
    <t xml:space="preserve">Shawnese </t>
  </si>
  <si>
    <t xml:space="preserve">Fredericksburg </t>
  </si>
  <si>
    <t xml:space="preserve">257A </t>
  </si>
  <si>
    <t xml:space="preserve">J 13 </t>
  </si>
  <si>
    <t xml:space="preserve">Oro </t>
  </si>
  <si>
    <t xml:space="preserve">Catherine </t>
  </si>
  <si>
    <t xml:space="preserve">Edward </t>
  </si>
  <si>
    <t xml:space="preserve">Malahide </t>
  </si>
  <si>
    <t xml:space="preserve">Neil </t>
  </si>
  <si>
    <t xml:space="preserve">Nelson </t>
  </si>
  <si>
    <t xml:space="preserve">J 14 </t>
  </si>
  <si>
    <t xml:space="preserve">Albion </t>
  </si>
  <si>
    <t xml:space="preserve">Richard </t>
  </si>
  <si>
    <t xml:space="preserve">Smith </t>
  </si>
  <si>
    <t xml:space="preserve">Georgina </t>
  </si>
  <si>
    <t xml:space="preserve">Bertie </t>
  </si>
  <si>
    <t>C-2111</t>
  </si>
  <si>
    <t xml:space="preserve">Cavan </t>
  </si>
  <si>
    <t xml:space="preserve">Hallowell </t>
  </si>
  <si>
    <t xml:space="preserve">J 15 </t>
  </si>
  <si>
    <t xml:space="preserve">Penetanguishene </t>
  </si>
  <si>
    <t xml:space="preserve">Polly </t>
  </si>
  <si>
    <t xml:space="preserve">J 16 </t>
  </si>
  <si>
    <t xml:space="preserve">Patrick </t>
  </si>
  <si>
    <t xml:space="preserve">Flora Helen </t>
  </si>
  <si>
    <t xml:space="preserve">I-J 17 </t>
  </si>
  <si>
    <t xml:space="preserve">Indian Lands </t>
  </si>
  <si>
    <t xml:space="preserve">I-J 18 </t>
  </si>
  <si>
    <t xml:space="preserve">259A </t>
  </si>
  <si>
    <t xml:space="preserve">Jeremiah </t>
  </si>
  <si>
    <t xml:space="preserve">Palham </t>
  </si>
  <si>
    <t xml:space="preserve">Issac </t>
  </si>
  <si>
    <t xml:space="preserve">Murray </t>
  </si>
  <si>
    <t xml:space="preserve">Lois </t>
  </si>
  <si>
    <t>C-2112</t>
  </si>
  <si>
    <t xml:space="preserve">Larrance </t>
  </si>
  <si>
    <t xml:space="preserve">I-J 19 </t>
  </si>
  <si>
    <t xml:space="preserve">Thomas Hall </t>
  </si>
  <si>
    <t xml:space="preserve">Caledonia </t>
  </si>
  <si>
    <t xml:space="preserve">Hamilton </t>
  </si>
  <si>
    <t xml:space="preserve">J 20 </t>
  </si>
  <si>
    <t xml:space="preserve">J 21 </t>
  </si>
  <si>
    <t xml:space="preserve">Susannah </t>
  </si>
  <si>
    <t xml:space="preserve">Rainham </t>
  </si>
  <si>
    <t xml:space="preserve">Etobicoke </t>
  </si>
  <si>
    <t xml:space="preserve">Kempenfeldt </t>
  </si>
  <si>
    <t xml:space="preserve">Deborah </t>
  </si>
  <si>
    <t xml:space="preserve">J 22 </t>
  </si>
  <si>
    <t xml:space="preserve">Bath </t>
  </si>
  <si>
    <t xml:space="preserve">3A </t>
  </si>
  <si>
    <t xml:space="preserve">Vespra </t>
  </si>
  <si>
    <t xml:space="preserve">Henry H. </t>
  </si>
  <si>
    <t xml:space="preserve">Windham </t>
  </si>
  <si>
    <t xml:space="preserve">George Martin </t>
  </si>
  <si>
    <t xml:space="preserve">I 3 </t>
  </si>
  <si>
    <t xml:space="preserve">Baptist </t>
  </si>
  <si>
    <t xml:space="preserve">Burford </t>
  </si>
  <si>
    <t xml:space="preserve">St.Vincent </t>
  </si>
  <si>
    <t xml:space="preserve">Dummer </t>
  </si>
  <si>
    <t xml:space="preserve">J 3 </t>
  </si>
  <si>
    <t xml:space="preserve">Elisha G. </t>
  </si>
  <si>
    <t xml:space="preserve">Esquising </t>
  </si>
  <si>
    <t xml:space="preserve">Peter B. </t>
  </si>
  <si>
    <t xml:space="preserve">Middleton </t>
  </si>
  <si>
    <t xml:space="preserve">Marysburgh </t>
  </si>
  <si>
    <t xml:space="preserve">I 6 </t>
  </si>
  <si>
    <t xml:space="preserve">Grenville </t>
  </si>
  <si>
    <t xml:space="preserve">J 6 </t>
  </si>
  <si>
    <t xml:space="preserve">Walsingham </t>
  </si>
  <si>
    <t xml:space="preserve">Duncan </t>
  </si>
  <si>
    <t xml:space="preserve">Harwich </t>
  </si>
  <si>
    <t>Donald</t>
  </si>
  <si>
    <t>Chinguacousy</t>
  </si>
  <si>
    <t>J 7</t>
  </si>
  <si>
    <t>Hiram</t>
  </si>
  <si>
    <t>East Hawkesbury</t>
  </si>
  <si>
    <t>Helen</t>
  </si>
  <si>
    <t>Lanark</t>
  </si>
  <si>
    <t>Charles</t>
  </si>
  <si>
    <t>Grenville</t>
  </si>
  <si>
    <t>Francis</t>
  </si>
  <si>
    <t>Burford</t>
  </si>
  <si>
    <t>Thomas Hall</t>
  </si>
  <si>
    <t>Cambridge</t>
  </si>
  <si>
    <t>Johnson's Papers</t>
  </si>
  <si>
    <t>Plantagenet</t>
  </si>
  <si>
    <t>J 8</t>
  </si>
  <si>
    <t>Middleton</t>
  </si>
  <si>
    <t>B.</t>
  </si>
  <si>
    <t>I-J Misc. 1788-1795</t>
  </si>
  <si>
    <t>Lambert</t>
  </si>
  <si>
    <t>Richmond</t>
  </si>
  <si>
    <t>37-1</t>
  </si>
  <si>
    <t>Nutt Island and Isle au Blè d'Inde</t>
  </si>
  <si>
    <t>37-2</t>
  </si>
  <si>
    <t>Montreal</t>
  </si>
  <si>
    <t xml:space="preserve">Carrillon </t>
  </si>
  <si>
    <t xml:space="preserve">I-J Misc. 1788-1795 </t>
  </si>
  <si>
    <t xml:space="preserve">Long Island </t>
  </si>
  <si>
    <t xml:space="preserve">Lunenburg </t>
  </si>
  <si>
    <t xml:space="preserve">Micklenburgh </t>
  </si>
  <si>
    <t xml:space="preserve">20 Mile Creek </t>
  </si>
  <si>
    <t xml:space="preserve">I-J Misc. 1795-1837 </t>
  </si>
  <si>
    <t xml:space="preserve">Magdalene </t>
  </si>
  <si>
    <t xml:space="preserve">Thurlow </t>
  </si>
  <si>
    <t xml:space="preserve">Johrachim </t>
  </si>
  <si>
    <t xml:space="preserve">Halton </t>
  </si>
  <si>
    <t xml:space="preserve">Charlottenburg </t>
  </si>
  <si>
    <t xml:space="preserve">Justin </t>
  </si>
  <si>
    <t xml:space="preserve">Lansdowne </t>
  </si>
  <si>
    <t xml:space="preserve">South Crosby </t>
  </si>
  <si>
    <t xml:space="preserve">South Dorchester </t>
  </si>
  <si>
    <t xml:space="preserve">Huntley </t>
  </si>
  <si>
    <t xml:space="preserve">Eramosa </t>
  </si>
  <si>
    <t xml:space="preserve">Sidney </t>
  </si>
  <si>
    <t xml:space="preserve">Oxford </t>
  </si>
  <si>
    <t xml:space="preserve">Chinguacousy </t>
  </si>
  <si>
    <t xml:space="preserve">Baptiste </t>
  </si>
  <si>
    <t xml:space="preserve">I-J Misc. 1801-1804 </t>
  </si>
  <si>
    <t xml:space="preserve">Camden </t>
  </si>
  <si>
    <t xml:space="preserve">East Gwillimbury </t>
  </si>
  <si>
    <t xml:space="preserve">J 10 </t>
  </si>
  <si>
    <t xml:space="preserve">Lavina </t>
  </si>
  <si>
    <t xml:space="preserve">Caistor </t>
  </si>
  <si>
    <t xml:space="preserve">Belmont </t>
  </si>
  <si>
    <t xml:space="preserve">Johnson/McAlpine </t>
  </si>
  <si>
    <t xml:space="preserve">M 8 </t>
  </si>
  <si>
    <t>C-2195</t>
  </si>
  <si>
    <t xml:space="preserve">Johnson/McCartney </t>
  </si>
  <si>
    <t xml:space="preserve">Agnes </t>
  </si>
  <si>
    <t xml:space="preserve">Beverly </t>
  </si>
  <si>
    <t xml:space="preserve">336A </t>
  </si>
  <si>
    <t xml:space="preserve">M 10 </t>
  </si>
  <si>
    <t>C-2198</t>
  </si>
  <si>
    <t xml:space="preserve">Johnson/Nunn </t>
  </si>
  <si>
    <t xml:space="preserve">N 8 </t>
  </si>
  <si>
    <t>C-2481</t>
  </si>
  <si>
    <t xml:space="preserve">Pettay/Johnson </t>
  </si>
  <si>
    <t xml:space="preserve">402A </t>
  </si>
  <si>
    <t xml:space="preserve">P 10 </t>
  </si>
  <si>
    <t>C-2490</t>
  </si>
  <si>
    <t xml:space="preserve">Petrie/Johnson </t>
  </si>
  <si>
    <t xml:space="preserve">P 22 </t>
  </si>
  <si>
    <t>C-2733</t>
  </si>
  <si>
    <t xml:space="preserve">Johnson/Simmerman </t>
  </si>
  <si>
    <t xml:space="preserve">S 10 </t>
  </si>
  <si>
    <t>C-2810</t>
  </si>
  <si>
    <t xml:space="preserve">Johnson/Templeton </t>
  </si>
  <si>
    <t xml:space="preserve">495A </t>
  </si>
  <si>
    <t xml:space="preserve">T 4 </t>
  </si>
  <si>
    <t>C-2833</t>
  </si>
  <si>
    <t xml:space="preserve">Johnson/Wilson </t>
  </si>
  <si>
    <t xml:space="preserve">Johnson/Wrong </t>
  </si>
  <si>
    <t xml:space="preserve">Phoebe </t>
  </si>
  <si>
    <t xml:space="preserve">W 10 </t>
  </si>
  <si>
    <t>C-2953</t>
  </si>
  <si>
    <t xml:space="preserve">Johnson/Young </t>
  </si>
  <si>
    <t xml:space="preserve">Isabell </t>
  </si>
  <si>
    <t xml:space="preserve">550A </t>
  </si>
  <si>
    <t xml:space="preserve">Y 18 </t>
  </si>
  <si>
    <t>C-2981</t>
  </si>
  <si>
    <t xml:space="preserve">Pickering </t>
  </si>
  <si>
    <t xml:space="preserve">Renewal of Leases 1815-1838 </t>
  </si>
  <si>
    <t>C-2982</t>
  </si>
  <si>
    <t xml:space="preserve">Renewal of Leases, Misc. 1818-1835 </t>
  </si>
  <si>
    <t xml:space="preserve">4A </t>
  </si>
  <si>
    <t>C-2983</t>
  </si>
  <si>
    <t xml:space="preserve">Leases and Licences of Occupation 1798-1838 </t>
  </si>
  <si>
    <t xml:space="preserve">42A </t>
  </si>
  <si>
    <t xml:space="preserve">Bathurst </t>
  </si>
  <si>
    <t xml:space="preserve">Perth Military Settlement </t>
  </si>
  <si>
    <t xml:space="preserve">64b </t>
  </si>
  <si>
    <t>C-2739</t>
  </si>
  <si>
    <t xml:space="preserve">Marlborough </t>
  </si>
  <si>
    <t xml:space="preserve">70r </t>
  </si>
  <si>
    <t xml:space="preserve">Goulbourn </t>
  </si>
  <si>
    <t xml:space="preserve">70t </t>
  </si>
  <si>
    <t xml:space="preserve">Sir John </t>
  </si>
  <si>
    <t xml:space="preserve">49742-49744 </t>
  </si>
  <si>
    <t>C-6866</t>
  </si>
  <si>
    <t xml:space="preserve">94365-94368 </t>
  </si>
  <si>
    <t>C-6892</t>
  </si>
  <si>
    <t xml:space="preserve">William E. </t>
  </si>
  <si>
    <t xml:space="preserve">Bertie Township </t>
  </si>
  <si>
    <t xml:space="preserve">28227-28229 </t>
  </si>
  <si>
    <t>C-4608</t>
  </si>
  <si>
    <t xml:space="preserve">Gannanoque </t>
  </si>
  <si>
    <t xml:space="preserve">23513-23519 </t>
  </si>
  <si>
    <t>C-4605</t>
  </si>
  <si>
    <t xml:space="preserve">Grenadier Island </t>
  </si>
  <si>
    <t xml:space="preserve">41736-41737 </t>
  </si>
  <si>
    <t>C-4617</t>
  </si>
  <si>
    <t xml:space="preserve">Gwillimbury Township </t>
  </si>
  <si>
    <t xml:space="preserve">18256-18257 </t>
  </si>
  <si>
    <t>C-4601</t>
  </si>
  <si>
    <t xml:space="preserve">Kingston (town) </t>
  </si>
  <si>
    <t xml:space="preserve">2479-2481 </t>
  </si>
  <si>
    <t>C-4504</t>
  </si>
  <si>
    <t xml:space="preserve">Mrs. Mary </t>
  </si>
  <si>
    <t xml:space="preserve">Mohawk Tract </t>
  </si>
  <si>
    <t xml:space="preserve">22799-22801 </t>
  </si>
  <si>
    <t>C-4604</t>
  </si>
  <si>
    <t xml:space="preserve">Murray Township </t>
  </si>
  <si>
    <t xml:space="preserve">12011-12013 </t>
  </si>
  <si>
    <t>C-4546</t>
  </si>
  <si>
    <t xml:space="preserve">Levi </t>
  </si>
  <si>
    <t xml:space="preserve">Nissouri Township </t>
  </si>
  <si>
    <t xml:space="preserve">74779-74780 </t>
  </si>
  <si>
    <t>C-6881</t>
  </si>
  <si>
    <t xml:space="preserve">Oro Township </t>
  </si>
  <si>
    <t xml:space="preserve">62365-62367 </t>
  </si>
  <si>
    <t>C-6873</t>
  </si>
  <si>
    <t xml:space="preserve">Mrs. </t>
  </si>
  <si>
    <t xml:space="preserve">56070-56072 </t>
  </si>
  <si>
    <t>C-6869</t>
  </si>
  <si>
    <t xml:space="preserve">Whitby Township </t>
  </si>
  <si>
    <t xml:space="preserve">15877-15878 </t>
  </si>
  <si>
    <t>C-4600</t>
  </si>
  <si>
    <t xml:space="preserve">C 18 </t>
  </si>
  <si>
    <t xml:space="preserve">Roxborough </t>
  </si>
  <si>
    <t>C-1879</t>
  </si>
  <si>
    <t xml:space="preserve">Johnston </t>
  </si>
  <si>
    <t xml:space="preserve">R 18 </t>
  </si>
  <si>
    <t>C-2746</t>
  </si>
  <si>
    <t xml:space="preserve">Sidney, Thurlow &amp; Ameliasburgh </t>
  </si>
  <si>
    <t xml:space="preserve">446A </t>
  </si>
  <si>
    <t xml:space="preserve">S Misc. </t>
  </si>
  <si>
    <t>C-2805</t>
  </si>
  <si>
    <t xml:space="preserve">CURTIS/JOHNSTON </t>
  </si>
  <si>
    <t xml:space="preserve">Isabelle </t>
  </si>
  <si>
    <t xml:space="preserve">CALVERT/JOHNSTON </t>
  </si>
  <si>
    <t>C-1727</t>
  </si>
  <si>
    <t xml:space="preserve">CHATTERSON/JOHNSTON </t>
  </si>
  <si>
    <t xml:space="preserve">DEAN/JOHNSTON </t>
  </si>
  <si>
    <t xml:space="preserve">Hope (Tiney) </t>
  </si>
  <si>
    <t xml:space="preserve">D 21 </t>
  </si>
  <si>
    <t xml:space="preserve">E 2 </t>
  </si>
  <si>
    <t>C-1887</t>
  </si>
  <si>
    <t xml:space="preserve">FOSTER/JOHNSTON </t>
  </si>
  <si>
    <t xml:space="preserve">F 18 </t>
  </si>
  <si>
    <t>C-1899</t>
  </si>
  <si>
    <t xml:space="preserve">FRALICK/JOHNSTON </t>
  </si>
  <si>
    <t xml:space="preserve">HAWLEY/JOHNSTON </t>
  </si>
  <si>
    <t xml:space="preserve">Hanah </t>
  </si>
  <si>
    <t xml:space="preserve">H 5 </t>
  </si>
  <si>
    <t>C-2044</t>
  </si>
  <si>
    <t>Johnston</t>
  </si>
  <si>
    <t>Queenston</t>
  </si>
  <si>
    <t>Fort Erie</t>
  </si>
  <si>
    <t>I-J 3</t>
  </si>
  <si>
    <t>Elizabeth</t>
  </si>
  <si>
    <t>Henry</t>
  </si>
  <si>
    <t>Sophiasburg</t>
  </si>
  <si>
    <t>Andrew</t>
  </si>
  <si>
    <t>Stamford</t>
  </si>
  <si>
    <t>Johnstone</t>
  </si>
  <si>
    <t>254A</t>
  </si>
  <si>
    <t>I-J 4</t>
  </si>
  <si>
    <t>I-J 6</t>
  </si>
  <si>
    <t>Ernestown</t>
  </si>
  <si>
    <t>Isabella</t>
  </si>
  <si>
    <t>Johnston/Juel</t>
  </si>
  <si>
    <t>Hannah/Johnston</t>
  </si>
  <si>
    <t xml:space="preserve">Malden </t>
  </si>
  <si>
    <t xml:space="preserve">Thomas Ridout </t>
  </si>
  <si>
    <t xml:space="preserve">Hawford </t>
  </si>
  <si>
    <t xml:space="preserve">Ireland </t>
  </si>
  <si>
    <t xml:space="preserve">Barney </t>
  </si>
  <si>
    <t xml:space="preserve">Mary Anne </t>
  </si>
  <si>
    <t xml:space="preserve">Thorold </t>
  </si>
  <si>
    <t xml:space="preserve">Charles </t>
  </si>
  <si>
    <t xml:space="preserve">Irvine </t>
  </si>
  <si>
    <t xml:space="preserve">Daniel </t>
  </si>
  <si>
    <t xml:space="preserve">Edwardsburgh </t>
  </si>
  <si>
    <t xml:space="preserve">Barnabas </t>
  </si>
  <si>
    <t xml:space="preserve">Oliver </t>
  </si>
  <si>
    <t xml:space="preserve">Bytown </t>
  </si>
  <si>
    <t xml:space="preserve">Richmond </t>
  </si>
  <si>
    <t xml:space="preserve">Nepean </t>
  </si>
  <si>
    <t xml:space="preserve">Adam </t>
  </si>
  <si>
    <t xml:space="preserve">Yonge </t>
  </si>
  <si>
    <t xml:space="preserve">Hugh </t>
  </si>
  <si>
    <t xml:space="preserve">London </t>
  </si>
  <si>
    <t xml:space="preserve">Andrew T. </t>
  </si>
  <si>
    <t xml:space="preserve">Medonte </t>
  </si>
  <si>
    <t xml:space="preserve">Eldon </t>
  </si>
  <si>
    <t xml:space="preserve">Anna Margaret </t>
  </si>
  <si>
    <t xml:space="preserve">Jonathan </t>
  </si>
  <si>
    <t xml:space="preserve">Zone </t>
  </si>
  <si>
    <t xml:space="preserve">Jemina </t>
  </si>
  <si>
    <t xml:space="preserve">Malmar </t>
  </si>
  <si>
    <t xml:space="preserve">Lanark </t>
  </si>
  <si>
    <t xml:space="preserve">Merrickville </t>
  </si>
  <si>
    <t xml:space="preserve">William Jr. </t>
  </si>
  <si>
    <t xml:space="preserve">Sombra </t>
  </si>
  <si>
    <t xml:space="preserve">Hungerford </t>
  </si>
  <si>
    <t xml:space="preserve">Robert Osborne </t>
  </si>
  <si>
    <t xml:space="preserve">Martin </t>
  </si>
  <si>
    <t xml:space="preserve">Pakenham </t>
  </si>
  <si>
    <t xml:space="preserve">Rachael </t>
  </si>
  <si>
    <t xml:space="preserve">Perth </t>
  </si>
  <si>
    <t xml:space="preserve">Elizabethtown </t>
  </si>
  <si>
    <t xml:space="preserve">John W. </t>
  </si>
  <si>
    <t xml:space="preserve">West Tilbury </t>
  </si>
  <si>
    <t xml:space="preserve">Amaranth </t>
  </si>
  <si>
    <t xml:space="preserve">Mosa </t>
  </si>
  <si>
    <t xml:space="preserve">Gloucester </t>
  </si>
  <si>
    <t xml:space="preserve">Montreal </t>
  </si>
  <si>
    <t xml:space="preserve">Warwick </t>
  </si>
  <si>
    <t xml:space="preserve">Thomas H. </t>
  </si>
  <si>
    <t xml:space="preserve">Prescott </t>
  </si>
  <si>
    <t xml:space="preserve">Metcalfe </t>
  </si>
  <si>
    <t xml:space="preserve">William McKenzie </t>
  </si>
  <si>
    <t xml:space="preserve">Elliot </t>
  </si>
  <si>
    <t xml:space="preserve">Borton </t>
  </si>
  <si>
    <t xml:space="preserve">Adelaide </t>
  </si>
  <si>
    <t xml:space="preserve">Horton </t>
  </si>
  <si>
    <t xml:space="preserve">Enoch </t>
  </si>
  <si>
    <t xml:space="preserve">Quebec </t>
  </si>
  <si>
    <t xml:space="preserve">Plantagenet </t>
  </si>
  <si>
    <t xml:space="preserve">W.M. </t>
  </si>
  <si>
    <t xml:space="preserve">William M. </t>
  </si>
  <si>
    <t xml:space="preserve">Elliott </t>
  </si>
  <si>
    <t xml:space="preserve">265A </t>
  </si>
  <si>
    <t xml:space="preserve">Henry Jr. </t>
  </si>
  <si>
    <t xml:space="preserve">Kilkenny </t>
  </si>
  <si>
    <t xml:space="preserve">Lou Daniel </t>
  </si>
  <si>
    <t xml:space="preserve">Nassau </t>
  </si>
  <si>
    <t xml:space="preserve">Johnston/Shorey </t>
  </si>
  <si>
    <t xml:space="preserve">Isobiah </t>
  </si>
  <si>
    <t xml:space="preserve">Wolford </t>
  </si>
  <si>
    <t xml:space="preserve">I-J Misc. 1836-1840 </t>
  </si>
  <si>
    <t xml:space="preserve">South Gower </t>
  </si>
  <si>
    <t xml:space="preserve">Erin </t>
  </si>
  <si>
    <t xml:space="preserve">Dumfries </t>
  </si>
  <si>
    <t xml:space="preserve">Johnston/McLaughlin </t>
  </si>
  <si>
    <t xml:space="preserve">Ruth </t>
  </si>
  <si>
    <t xml:space="preserve">M 18 </t>
  </si>
  <si>
    <t>C-2214</t>
  </si>
  <si>
    <t xml:space="preserve">M 20 </t>
  </si>
  <si>
    <t>C-2216</t>
  </si>
  <si>
    <t xml:space="preserve">MC 3 </t>
  </si>
  <si>
    <t>C-2182</t>
  </si>
  <si>
    <t xml:space="preserve">Johnston/Servos </t>
  </si>
  <si>
    <t xml:space="preserve">Blenheim </t>
  </si>
  <si>
    <t xml:space="preserve">453A </t>
  </si>
  <si>
    <t xml:space="preserve">S 8 </t>
  </si>
  <si>
    <t>C-2809</t>
  </si>
  <si>
    <t xml:space="preserve">Johnston/Simmons </t>
  </si>
  <si>
    <t xml:space="preserve">Nancy </t>
  </si>
  <si>
    <t xml:space="preserve">S 19 </t>
  </si>
  <si>
    <t>C-2819</t>
  </si>
  <si>
    <t xml:space="preserve">Houghton </t>
  </si>
  <si>
    <t xml:space="preserve">S 4 </t>
  </si>
  <si>
    <t>C-2824</t>
  </si>
  <si>
    <t xml:space="preserve">Johnston/Whyatt </t>
  </si>
  <si>
    <t xml:space="preserve">Jane </t>
  </si>
  <si>
    <t xml:space="preserve">W 8 </t>
  </si>
  <si>
    <t xml:space="preserve">Johnston/Wilson </t>
  </si>
  <si>
    <t xml:space="preserve">W 16 </t>
  </si>
  <si>
    <t>C-2956</t>
  </si>
  <si>
    <t xml:space="preserve">Leases and Licences of Occupation 1806-1830 </t>
  </si>
  <si>
    <t>C-2984</t>
  </si>
  <si>
    <t xml:space="preserve">70j </t>
  </si>
  <si>
    <t>C-2738</t>
  </si>
  <si>
    <t xml:space="preserve">70f </t>
  </si>
  <si>
    <t xml:space="preserve">1819, 1820 </t>
  </si>
  <si>
    <t xml:space="preserve">23h </t>
  </si>
  <si>
    <t xml:space="preserve">28f </t>
  </si>
  <si>
    <t xml:space="preserve">1819, 1821 </t>
  </si>
  <si>
    <t xml:space="preserve">23i </t>
  </si>
  <si>
    <t xml:space="preserve">32a </t>
  </si>
  <si>
    <t xml:space="preserve">1818, 1820 </t>
  </si>
  <si>
    <t xml:space="preserve">3a </t>
  </si>
  <si>
    <t xml:space="preserve">30b </t>
  </si>
  <si>
    <t xml:space="preserve">Beckwith </t>
  </si>
  <si>
    <t xml:space="preserve">11n </t>
  </si>
  <si>
    <t xml:space="preserve">1825, 1828 </t>
  </si>
  <si>
    <t xml:space="preserve">1825, 1826 </t>
  </si>
  <si>
    <t xml:space="preserve">Misc. 2 </t>
  </si>
  <si>
    <t xml:space="preserve">Vermont </t>
  </si>
  <si>
    <t xml:space="preserve">Vermont Inhabitants </t>
  </si>
  <si>
    <t xml:space="preserve">1c </t>
  </si>
  <si>
    <t>C-2842</t>
  </si>
  <si>
    <t xml:space="preserve">JOHNSTON </t>
  </si>
  <si>
    <t xml:space="preserve">62274-62279 </t>
  </si>
  <si>
    <t>C-6874</t>
  </si>
  <si>
    <t xml:space="preserve">68209-68210 </t>
  </si>
  <si>
    <t>C-6877</t>
  </si>
  <si>
    <t xml:space="preserve">72827-72828 </t>
  </si>
  <si>
    <t>C-6880</t>
  </si>
  <si>
    <t xml:space="preserve">84909-84910 </t>
  </si>
  <si>
    <t>C-6886</t>
  </si>
  <si>
    <t xml:space="preserve">9920-9922 </t>
  </si>
  <si>
    <t>C-4545</t>
  </si>
  <si>
    <t xml:space="preserve">23073-23078 </t>
  </si>
  <si>
    <t xml:space="preserve">65992-65994 </t>
  </si>
  <si>
    <t>C-6875</t>
  </si>
  <si>
    <t xml:space="preserve">40993-40998 </t>
  </si>
  <si>
    <t>C-4616</t>
  </si>
  <si>
    <t xml:space="preserve">Conrad </t>
  </si>
  <si>
    <t xml:space="preserve">Adelaide Township </t>
  </si>
  <si>
    <t xml:space="preserve">73127-73137 </t>
  </si>
  <si>
    <t xml:space="preserve">67857-67860 </t>
  </si>
  <si>
    <t xml:space="preserve">Albion Township </t>
  </si>
  <si>
    <t xml:space="preserve">86678-86679 </t>
  </si>
  <si>
    <t>C-6887</t>
  </si>
  <si>
    <t xml:space="preserve">55459-55461 </t>
  </si>
  <si>
    <t xml:space="preserve">Eldon Township </t>
  </si>
  <si>
    <t xml:space="preserve">62329-62330 </t>
  </si>
  <si>
    <t xml:space="preserve">Lansdowne Township </t>
  </si>
  <si>
    <t xml:space="preserve">20890-20893 </t>
  </si>
  <si>
    <t>C-4603</t>
  </si>
  <si>
    <t>seq</t>
  </si>
  <si>
    <t>Row Labels</t>
  </si>
  <si>
    <t>(blank)</t>
  </si>
  <si>
    <t>Grand Total</t>
  </si>
  <si>
    <t>Count of Microfilm</t>
  </si>
  <si>
    <t>Count</t>
  </si>
  <si>
    <t>Film Num</t>
  </si>
  <si>
    <t xml:space="preserve">Count of Place </t>
  </si>
  <si>
    <t>Place</t>
  </si>
  <si>
    <t xml:space="preserve">Count of Year </t>
  </si>
  <si>
    <t>Year</t>
  </si>
  <si>
    <t>Pct</t>
  </si>
  <si>
    <t>Cum Pct</t>
  </si>
  <si>
    <t>York + Toronto</t>
  </si>
  <si>
    <t>N=574</t>
  </si>
  <si>
    <t>N=534</t>
  </si>
  <si>
    <t>N=581</t>
  </si>
  <si>
    <t>Films</t>
  </si>
  <si>
    <t>Places</t>
  </si>
  <si>
    <t>Years / Pairs</t>
  </si>
  <si>
    <t>Red letters are combined</t>
  </si>
  <si>
    <t>Adelaide + Township</t>
  </si>
  <si>
    <t>Bertie + Township</t>
  </si>
  <si>
    <t>Edwardsburgh + Township</t>
  </si>
  <si>
    <t>Eldon + Township</t>
  </si>
  <si>
    <t>Lansdowne + Township</t>
  </si>
  <si>
    <t>Murray + Cranahe + Township</t>
  </si>
  <si>
    <t xml:space="preserve">Oro + Township </t>
  </si>
  <si>
    <t>5 double-year entries are broken into 10</t>
  </si>
  <si>
    <t>N=579</t>
  </si>
  <si>
    <t>Captured</t>
  </si>
  <si>
    <t>Posted</t>
  </si>
  <si>
    <t>C 1</t>
  </si>
  <si>
    <t>C 3</t>
  </si>
  <si>
    <t>C 17</t>
  </si>
  <si>
    <t>C 18</t>
  </si>
  <si>
    <t>D 5</t>
  </si>
  <si>
    <t>D 21</t>
  </si>
  <si>
    <t>E 2</t>
  </si>
  <si>
    <t>F 3</t>
  </si>
  <si>
    <t>F 18</t>
  </si>
  <si>
    <t>F 20</t>
  </si>
  <si>
    <t>F 21</t>
  </si>
  <si>
    <t>G 6</t>
  </si>
  <si>
    <t>H 5</t>
  </si>
  <si>
    <t>H 11</t>
  </si>
  <si>
    <t>I-J 5</t>
  </si>
  <si>
    <t>J 12</t>
  </si>
  <si>
    <t>J 13</t>
  </si>
  <si>
    <t>J 14</t>
  </si>
  <si>
    <t>I-J 17</t>
  </si>
  <si>
    <t>I-J 18</t>
  </si>
  <si>
    <t>J 15</t>
  </si>
  <si>
    <t>J 16</t>
  </si>
  <si>
    <t>I-J 19</t>
  </si>
  <si>
    <t>J 20</t>
  </si>
  <si>
    <t>J 21</t>
  </si>
  <si>
    <t>J 22</t>
  </si>
  <si>
    <t>I 3</t>
  </si>
  <si>
    <t>J 3</t>
  </si>
  <si>
    <t>I 6</t>
  </si>
  <si>
    <t>J 5</t>
  </si>
  <si>
    <t>J 6</t>
  </si>
  <si>
    <t>I-J Misc. 1795-1837</t>
  </si>
  <si>
    <t>I-J Misc. 1836-1840</t>
  </si>
  <si>
    <t>I-J Misc. 1800-1836</t>
  </si>
  <si>
    <t>I-J Misc. 1801-1804</t>
  </si>
  <si>
    <t>K 1</t>
  </si>
  <si>
    <t>K 4</t>
  </si>
  <si>
    <t>K 6</t>
  </si>
  <si>
    <t>MC 3</t>
  </si>
  <si>
    <t>M 8</t>
  </si>
  <si>
    <t>M 10</t>
  </si>
  <si>
    <t>M 17</t>
  </si>
  <si>
    <t>M 18</t>
  </si>
  <si>
    <t>M 20</t>
  </si>
  <si>
    <t>N 8</t>
  </si>
  <si>
    <t>P 10</t>
  </si>
  <si>
    <t>P 22</t>
  </si>
  <si>
    <t>Perth Military Settlement</t>
  </si>
  <si>
    <t>R 18</t>
  </si>
  <si>
    <t>S Misc.</t>
  </si>
  <si>
    <t>S 1</t>
  </si>
  <si>
    <t>S 8</t>
  </si>
  <si>
    <t>S 10</t>
  </si>
  <si>
    <t>S 19</t>
  </si>
  <si>
    <t>S 4</t>
  </si>
  <si>
    <t>T 4</t>
  </si>
  <si>
    <t>Vermont Inhabitants</t>
  </si>
  <si>
    <t>W 8</t>
  </si>
  <si>
    <t>W 9</t>
  </si>
  <si>
    <t>W 10</t>
  </si>
  <si>
    <t>W 16</t>
  </si>
  <si>
    <t>Y 5</t>
  </si>
  <si>
    <t>Y 18</t>
  </si>
  <si>
    <t>Renewal of Leases 1815-1838</t>
  </si>
  <si>
    <t>Leases and Licences of Occupation 1798-1838</t>
  </si>
  <si>
    <t>Renewal of Leases, Misc. 1818-1835</t>
  </si>
  <si>
    <t>Leases and Licences of Occupation 1806-1830</t>
  </si>
  <si>
    <t/>
  </si>
  <si>
    <t>ImgFrom</t>
  </si>
  <si>
    <t>http://www.collectionscanada.gc.ca/microform-digitization/006003-119.02-e.php?q2=29&amp;q3=2488&amp;sqn=970&amp;tt=1080&amp;PHPSESSID=npfo6qij0n1rpue06msk2mqnj1</t>
  </si>
  <si>
    <t>X</t>
  </si>
  <si>
    <t>http://www.collectionscanada.gc.ca/microform-digitization/006003-119.02-e.php?q2=29&amp;q3=2488&amp;sqn=972&amp;tt=1080&amp;PHPSESSID=npfo6qij0n1rpue06msk2mqnj1</t>
  </si>
  <si>
    <t>http://www.collectionscanada.gc.ca/microform-digitization/006003-119.02-e.php?q2=29&amp;q3=2488&amp;sqn=966&amp;tt=1080&amp;PHPSESSID=npfo6qij0n1rpue06msk2mqnj1</t>
  </si>
  <si>
    <t>http://www.collectionscanada.gc.ca/microform-digitization/006003-119.02-e.php?q2=29&amp;q3=2490&amp;sqn=931&amp;tt=992&amp;PHPSESSID=npfo6qij0n1rpue06msk2mqnj1</t>
  </si>
  <si>
    <t>http://www.collectionscanada.gc.ca/microform-digitization/006003-119.01-e.php?q2=29&amp;q3=2490&amp;sqn=936&amp;tt=992&amp;PHPSESSID=npfo6qij0n1rpue06msk2mqnj1</t>
  </si>
  <si>
    <t>http://www.collectionscanada.gc.ca/microform-digitization/006003-119.02-e.php?q2=29&amp;q3=2490&amp;sqn=23&amp;tt=992&amp;PHPSESSID=npfo6qij0n1rpue06msk2mqnj1</t>
  </si>
  <si>
    <t>http://www.collectionscanada.gc.ca/microform-digitization/006003-119.02-e.php?q2=29&amp;q3=2672&amp;sqn=1030&amp;tt=1056&amp;PHPSESSID=npfo6qij0n1rpue06msk2mqnj1</t>
  </si>
  <si>
    <t>NOT ONLINE</t>
  </si>
  <si>
    <t>HTML</t>
  </si>
  <si>
    <t>http://www.collectionscanada.gc.ca/microform-digitization/006003-119.02-e.php?q2=29&amp;q3=2465&amp;sqn=877&amp;tt=1041&amp;PHPSESSID=npfo6qij0n1rpue06msk2mqnj1</t>
  </si>
  <si>
    <t>http://www.collectionscanada.gc.ca/microform-digitization/006003-119.02-e.php?q2=29&amp;q3=2490&amp;sqn=130&amp;tt=992&amp;PHPSESSID=npfo6qij0n1rpue06msk2mqnj1</t>
  </si>
  <si>
    <t>http://www.collectionscanada.gc.ca/microform-digitization/006003-119.02-e.php?q2=29&amp;q3=2490&amp;sqn=142&amp;tt=992&amp;PHPSESSID=npfo6qij0n1rpue06msk2mqnj1</t>
  </si>
  <si>
    <t>http://www.collectionscanada.gc.ca/microform-digitization/006003-119.01-e.php?q2=29&amp;q3=2490&amp;sqn=145&amp;tt=992&amp;PHPSESSID=npfo6qij0n1rpue06msk2mqnj1</t>
  </si>
  <si>
    <t>http://www.collectionscanada.gc.ca/microform-digitization/006003-119.01-e.php?q2=29&amp;q3=2490&amp;sqn=149&amp;tt=992&amp;PHPSESSID=npfo6qij0n1rpue06msk2mqnj1</t>
  </si>
  <si>
    <t>http://www.collectionscanada.gc.ca/microform-digitization/006003-119.01-e.php?q2=29&amp;q3=2490&amp;sqn=156&amp;tt=992&amp;PHPSESSID=npfo6qij0n1rpue06msk2mqnj1</t>
  </si>
  <si>
    <t>http://www.collectionscanada.gc.ca/microform-digitization/006003-119.02-e.php?q2=29&amp;q3=2490&amp;sqn=5&amp;tt=992&amp;PHPSESSID=npfo6qij0n1rpue06msk2mqnj1</t>
  </si>
  <si>
    <t>http://www.collectionscanada.gc.ca/microform-digitization/006003-119.01-e.php?PHPSESSID=npfo6qij0n1rpue06msk2mqnj1&amp;sqn=30&amp;q2=29&amp;q3=2490&amp;tt=992</t>
  </si>
  <si>
    <t>http://www.collectionscanada.gc.ca/microform-digitization/006003-119.01-e.php?q2=29&amp;q3=2490&amp;sqn=35&amp;tt=992&amp;PHPSESSID=npfo6qij0n1rpue06msk2mqnj1</t>
  </si>
  <si>
    <t>http://www.collectionscanada.gc.ca/microform-digitization/006003-119.02-e.php?q2=29&amp;q3=2490&amp;sqn=75&amp;tt=992&amp;PHPSESSID=npfo6qij0n1rpue06msk2mqnj1</t>
  </si>
  <si>
    <t>http://www.collectionscanada.gc.ca/microform-digitization/006003-119.01-e.php?q2=29&amp;q3=2490&amp;sqn=82&amp;tt=992&amp;PHPSESSID=npfo6qij0n1rpue06msk2mqnj1</t>
  </si>
  <si>
    <t>http://www.collectionscanada.gc.ca/microform-digitization/006003-119.01-e.php?q2=29&amp;q3=2490&amp;sqn=106&amp;tt=992&amp;PHPSESSID=npfo6qij0n1rpue06msk2mqnj1</t>
  </si>
  <si>
    <t>http://www.collectionscanada.gc.ca/microform-digitization/006003-119.02-e.php?PHPSESSID=npfo6qij0n1rpue06msk2mqnj1&amp;sqn=260&amp;q2=29&amp;q3=2490&amp;tt=992</t>
  </si>
  <si>
    <t>http://www.collectionscanada.gc.ca/microform-digitization/006003-119.02-e.php?q2=29&amp;q3=2490&amp;sqn=252&amp;tt=992&amp;PHPSESSID=npfo6qij0n1rpue06msk2mqnj1</t>
  </si>
  <si>
    <t xml:space="preserve">JohnsTon </t>
  </si>
  <si>
    <t>http://www.collectionscanada.gc.ca/microform-digitization/006003-119.02-e.php?q2=29&amp;q3=2490&amp;sqn=268&amp;tt=992&amp;PHPSESSID=npfo6qij0n1rpue06msk2mqnj1</t>
  </si>
  <si>
    <t>http://www.collectionscanada.gc.ca/microform-digitization/006003-119.02-e.php?q2=29&amp;q3=2490&amp;sqn=273&amp;tt=992&amp;PHPSESSID=npfo6qij0n1rpue06msk2mqnj1</t>
  </si>
  <si>
    <t>http://www.collectionscanada.gc.ca/microform-digitization/006003-119.02-e.php?q2=29&amp;q3=2490&amp;sqn=281&amp;tt=992&amp;PHPSESSID=npfo6qij0n1rpue06msk2mqnj1</t>
  </si>
  <si>
    <t>http://www.collectionscanada.gc.ca/microform-digitization/006003-119.01-e.php?q2=29&amp;q3=2490&amp;sqn=283&amp;tt=992&amp;PHPSESSID=npfo6qij0n1rpue06msk2mqnj1</t>
  </si>
  <si>
    <t>http://www.collectionscanada.gc.ca/microform-digitization/006003-119.01-e.php?q2=29&amp;q3=2490&amp;sqn=285&amp;tt=992&amp;PHPSESSID=npfo6qij0n1rpue06msk2mqnj1</t>
  </si>
  <si>
    <t>http://www.collectionscanada.gc.ca/microform-digitization/006003-119.01-e.php?q2=29&amp;q3=2490&amp;sqn=297&amp;tt=992&amp;PHPSESSID=npfo6qij0n1rpue06msk2mqnj1</t>
  </si>
  <si>
    <t>William Johnson</t>
  </si>
  <si>
    <t>CHEN</t>
  </si>
  <si>
    <t>Niagara</t>
  </si>
  <si>
    <t>http://www.collectionscanada.gc.ca/microform-digitization/006003-119.01-e.php?q2=29&amp;q3=2387&amp;sqn=479&amp;tt=1006&amp;PHPSESSID=npfo6qij0n1rpue06msk2mqnj1</t>
  </si>
  <si>
    <t>NO</t>
  </si>
  <si>
    <t>http://www.collectionscanada.gc.ca/microform-digitization/006003-119.02-e.php?q2=29&amp;q3=2388&amp;sqn=305&amp;tt=972&amp;PHPSESSID=npfo6qij0n1rpue06msk2mqnj1</t>
  </si>
  <si>
    <t>http://www.collectionscanada.gc.ca/microform-digitization/006003-119.02-e.php?q2=29&amp;q3=2388&amp;sqn=461&amp;tt=972&amp;PHPSESSID=npfo6qij0n1rpue06msk2mqnj1</t>
  </si>
  <si>
    <t>Magenta=Modified by Me</t>
  </si>
  <si>
    <t>http://www.collectionscanada.gc.ca/microform-digitization/006003-119.02-e.php?q2=29&amp;q3=2468&amp;sqn=749&amp;tt=1044&amp;PHPSESSID=npfo6qij0n1rpue06msk2mqnj1</t>
  </si>
  <si>
    <t>http://www.collectionscanada.gc.ca/microform-digitization/006003-119.02-e.php?PHPSESSID=npfo6qij0n1rpue06msk2mqnj1&amp;sqn=868&amp;q2=29&amp;q3=2495&amp;tt=1049</t>
  </si>
  <si>
    <t>http://www.collectionscanada.gc.ca/microform-digitization/006003-119.02-e.php?q2=29&amp;q3=2495&amp;sqn=865&amp;tt=1049&amp;PHPSESSID=npfo6qij0n1rpue06msk2mqnj1</t>
  </si>
  <si>
    <t>http://www.collectionscanada.gc.ca/microform-digitization/006003-119.02-e.php?q2=29&amp;q3=2495&amp;sqn=871&amp;tt=1049&amp;PHPSESSID=npfo6qij0n1rpue06msk2mqnj1</t>
  </si>
  <si>
    <t>http://www.collectionscanada.gc.ca/microform-digitization/006003-119.02-e.php?q2=29&amp;q3=2495&amp;sqn=874&amp;tt=1049&amp;PHPSESSID=npfo6qij0n1rpue06msk2mqnj1</t>
  </si>
  <si>
    <t>Wolfe Island</t>
  </si>
  <si>
    <t>http://www.collectionscanada.gc.ca/microform-digitization/006003-119.02-e.php?q3=2495&amp;sqn=876&amp;tt=1049&amp;q2=29&amp;interval=&amp;PHPSESSID=npfo6qij0n1rpue06msk2mqnj1</t>
  </si>
  <si>
    <t>http://www.collectionscanada.gc.ca/microform-digitization/006003-119.02-e.php?q3=2495&amp;sqn=880&amp;tt=1049&amp;q2=29&amp;interval=&amp;PHPSESSID=npfo6qij0n1rpue06msk2mqnj1</t>
  </si>
  <si>
    <t>http://www.collectionscanada.gc.ca/microform-digitization/006003-119.02-e.php?q3=2495&amp;sqn=882&amp;tt=1049&amp;q2=29&amp;interval=&amp;PHPSESSID=npfo6qij0n1rpue06msk2mqnj1</t>
  </si>
  <si>
    <t>http://www.collectionscanada.gc.ca/microform-digitization/006003-119.02-e.php?q3=2495&amp;sqn=885&amp;tt=1049&amp;q2=29&amp;interval=&amp;PHPSESSID=npfo6qij0n1rpue06msk2mqnj1</t>
  </si>
  <si>
    <t>Mill Creek</t>
  </si>
  <si>
    <t>http://www.collectionscanada.gc.ca/microform-digitization/006003-119.02-e.php?q2=29&amp;q3=2490&amp;sqn=897&amp;tt=992&amp;PHPSESSID=npfo6qij0n1rpue06msk2mqnj1</t>
  </si>
  <si>
    <t>http://www.collectionscanada.gc.ca/microform-digitization/006003-119.02-e.php?q2=29&amp;q3=2593&amp;sqn=532&amp;tt=1129&amp;PHPSESSID=npfo6qij0n1rpue06msk2mqnj1http://www.collectionscanada.gc.ca/microform-digitization/006003-119.02-e.php?q2=29&amp;q3=2593&amp;sqn=532&amp;tt=1129&amp;PHPSESSID=npfo6qij0n1rpue06msk2mqnj1</t>
  </si>
  <si>
    <t>http://www.collectionscanada.gc.ca/microform-digitization/006003-119.02-e.php?q2=29&amp;q3=2593&amp;sqn=532&amp;tt=1129&amp;PHPSESSID=npfo6qij0n1rpue06msk2mqnj1</t>
  </si>
  <si>
    <t>http://www.collectionscanada.gc.ca/microform-digitization/006003-119.01-e.php?q2=29&amp;q3=2496&amp;sqn=392&amp;tt=1095&amp;PHPSESSID=pu8rv0md4qpkh9d3va672ngvd8dqvtf7f79lrlkth9rgv9egau90</t>
  </si>
  <si>
    <t>http://www.collectionscanada.gc.ca/microform-digitization/006003-119.01-e.php?PHPSESSID=pu8rv0md4qpkh9d3va672ngvd8dqvtf7f79lrlkth9rgv9egau90&amp;sqn=381&amp;q2=29&amp;q3=2496&amp;tt=1095</t>
  </si>
  <si>
    <t>http://www.collectionscanada.gc.ca/microform-digitization/006003-119.01-e.php?PHPSESSID=pu8rv0md4qpkh9d3va672ngvd8dqvtf7f79lrlkth9rgv9egau90&amp;sqn=354&amp;q2=29&amp;q3=2496&amp;tt=1095</t>
  </si>
  <si>
    <t>http://www.collectionscanada.gc.ca/microform-digitization/006003-119.01-e.php?PHPSESSID=pu8rv0md4qpkh9d3va672ngvd8dqvtf7f79lrlkth9rgv9egau90&amp;sqn=438&amp;q2=29&amp;q3=2496&amp;tt=1095</t>
  </si>
  <si>
    <t>http://www.collectionscanada.gc.ca/microform-digitization/006003-119.01-e.php?q2=29&amp;q3=2496&amp;sqn=473&amp;tt=1095&amp;PHPSESSID=pu8rv0md4qpkh9d3va672ngvd8dqvtf7f79lrlkth9rgv9egau90</t>
  </si>
  <si>
    <t>https://www.collectionscanada.gc.ca/microform-digitization/006003-119.02-e.php?q3=2490&amp;sqn=691&amp;tt=992&amp;q2=29&amp;interval=&amp;PHPSESSID=npfo6qij0n1rpue06msk2mqnj1</t>
  </si>
  <si>
    <t>https://www.collectionscanada.gc.ca/microform-digitization/006003-119.02-e.php?q2=29&amp;q3=2490&amp;sqn=693&amp;tt=992&amp;PHPSESSID=npfo6qij0n1rpue06msk2mqnj1</t>
  </si>
  <si>
    <t>https://www.collectionscanada.gc.ca/microform-digitization/006003-119.02-e.php?q2=29&amp;q3=2490&amp;sqn=466&amp;tt=992&amp;PHPSESSID=npfo6qij0n1rpue06msk2mqnj1</t>
  </si>
  <si>
    <t>https://www.collectionscanada.gc.ca/microform-digitization/006003-119.02-e.php?q2=29&amp;q3=2490&amp;sqn=477&amp;tt=992&amp;PHPSESSID=npfo6qij0n1rpue06msk2mqnj1</t>
  </si>
  <si>
    <t>https://www.collectionscanada.gc.ca/microform-digitization/006003-119.02-e.php?q2=29&amp;q3=2490&amp;sqn=500&amp;tt=992&amp;PHPSESSID=npfo6qij0n1rpue06msk2mqnj1</t>
  </si>
  <si>
    <t>https://www.collectionscanada.gc.ca/microform-digitization/006003-119.02-e.php?q2=29&amp;q3=2490&amp;sqn=502&amp;tt=992&amp;PHPSESSID=npfo6qij0n1rpue06msk2mqnj1</t>
  </si>
  <si>
    <t>https://www.collectionscanada.gc.ca/microform-digitization/006003-119.02-e.php?q2=29&amp;q3=2492&amp;sqn=252&amp;tt=1075&amp;PHPSESSID=npfo6qij0n1rpue06msk2mqnj1</t>
  </si>
  <si>
    <t>https://www.collectionscanada.gc.ca/microform-digitization/006003-119.02-e.php?q2=29&amp;q3=2492&amp;sqn=274&amp;tt=1075&amp;PHPSESSID=npfo6qij0n1rpue06msk2mqnj1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</si>
</sst>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4C6E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64" fontId="1" fillId="2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164" fontId="1" fillId="2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0" borderId="0" xfId="1" applyNumberFormat="1" applyFont="1" applyFill="1"/>
    <xf numFmtId="164" fontId="0" fillId="4" borderId="0" xfId="1" applyNumberFormat="1" applyFont="1" applyFill="1"/>
    <xf numFmtId="164" fontId="0" fillId="4" borderId="0" xfId="0" applyNumberFormat="1" applyFill="1"/>
    <xf numFmtId="164" fontId="0" fillId="2" borderId="0" xfId="1" applyNumberFormat="1" applyFont="1" applyFill="1"/>
    <xf numFmtId="0" fontId="0" fillId="5" borderId="0" xfId="0" applyFill="1"/>
    <xf numFmtId="164" fontId="0" fillId="3" borderId="0" xfId="1" applyNumberFormat="1" applyFont="1" applyFill="1"/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5" borderId="0" xfId="0" applyFont="1" applyFill="1"/>
    <xf numFmtId="0" fontId="4" fillId="2" borderId="0" xfId="0" applyFont="1" applyFill="1"/>
    <xf numFmtId="0" fontId="5" fillId="0" borderId="0" xfId="2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6" borderId="0" xfId="2" applyFill="1"/>
    <xf numFmtId="0" fontId="3" fillId="6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0" fillId="7" borderId="0" xfId="0" applyFill="1"/>
    <xf numFmtId="0" fontId="3" fillId="8" borderId="0" xfId="0" applyFont="1" applyFill="1" applyAlignment="1">
      <alignment horizontal="center"/>
    </xf>
    <xf numFmtId="0" fontId="5" fillId="8" borderId="0" xfId="2" applyFill="1"/>
    <xf numFmtId="0" fontId="5" fillId="0" borderId="0" xfId="2" applyFill="1"/>
    <xf numFmtId="0" fontId="5" fillId="2" borderId="0" xfId="2" applyFill="1"/>
  </cellXfs>
  <cellStyles count="3">
    <cellStyle name="Hyperlink" xfId="2" builtinId="8"/>
    <cellStyle name="Normal" xfId="0" builtinId="0"/>
    <cellStyle name="Percent" xfId="1" builtinId="5"/>
  </cellStyles>
  <dxfs count="4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Petitions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by Year'!$L$3</c:f>
              <c:strCache>
                <c:ptCount val="1"/>
                <c:pt idx="0">
                  <c:v>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'Count by Year'!$K$4:$K$71</c:f>
              <c:numCache>
                <c:formatCode>General</c:formatCode>
                <c:ptCount val="68"/>
                <c:pt idx="0">
                  <c:v>1788</c:v>
                </c:pt>
                <c:pt idx="1">
                  <c:v>1789</c:v>
                </c:pt>
                <c:pt idx="2">
                  <c:v>1790</c:v>
                </c:pt>
                <c:pt idx="3">
                  <c:v>1791</c:v>
                </c:pt>
                <c:pt idx="4">
                  <c:v>1792</c:v>
                </c:pt>
                <c:pt idx="5">
                  <c:v>1793</c:v>
                </c:pt>
                <c:pt idx="6">
                  <c:v>1794</c:v>
                </c:pt>
                <c:pt idx="7">
                  <c:v>1795</c:v>
                </c:pt>
                <c:pt idx="8">
                  <c:v>1796</c:v>
                </c:pt>
                <c:pt idx="9">
                  <c:v>1797</c:v>
                </c:pt>
                <c:pt idx="10">
                  <c:v>1798</c:v>
                </c:pt>
                <c:pt idx="11">
                  <c:v>1799</c:v>
                </c:pt>
                <c:pt idx="12">
                  <c:v>1800</c:v>
                </c:pt>
                <c:pt idx="13">
                  <c:v>1801</c:v>
                </c:pt>
                <c:pt idx="14">
                  <c:v>1802</c:v>
                </c:pt>
                <c:pt idx="15">
                  <c:v>1803</c:v>
                </c:pt>
                <c:pt idx="16">
                  <c:v>1804</c:v>
                </c:pt>
                <c:pt idx="17">
                  <c:v>1805</c:v>
                </c:pt>
                <c:pt idx="18">
                  <c:v>1806</c:v>
                </c:pt>
                <c:pt idx="19">
                  <c:v>1807</c:v>
                </c:pt>
                <c:pt idx="20">
                  <c:v>1808</c:v>
                </c:pt>
                <c:pt idx="21">
                  <c:v>1809</c:v>
                </c:pt>
                <c:pt idx="22">
                  <c:v>1810</c:v>
                </c:pt>
                <c:pt idx="23">
                  <c:v>1811</c:v>
                </c:pt>
                <c:pt idx="24">
                  <c:v>1812</c:v>
                </c:pt>
                <c:pt idx="25">
                  <c:v>1815</c:v>
                </c:pt>
                <c:pt idx="26">
                  <c:v>1816</c:v>
                </c:pt>
                <c:pt idx="27">
                  <c:v>1817</c:v>
                </c:pt>
                <c:pt idx="28">
                  <c:v>1818</c:v>
                </c:pt>
                <c:pt idx="29">
                  <c:v>1819</c:v>
                </c:pt>
                <c:pt idx="30">
                  <c:v>1820</c:v>
                </c:pt>
                <c:pt idx="31">
                  <c:v>1821</c:v>
                </c:pt>
                <c:pt idx="32">
                  <c:v>1822</c:v>
                </c:pt>
                <c:pt idx="33">
                  <c:v>1823</c:v>
                </c:pt>
                <c:pt idx="34">
                  <c:v>1824</c:v>
                </c:pt>
                <c:pt idx="35">
                  <c:v>1825</c:v>
                </c:pt>
                <c:pt idx="36">
                  <c:v>1826</c:v>
                </c:pt>
                <c:pt idx="37">
                  <c:v>1827</c:v>
                </c:pt>
                <c:pt idx="38">
                  <c:v>1828</c:v>
                </c:pt>
                <c:pt idx="39">
                  <c:v>1829</c:v>
                </c:pt>
                <c:pt idx="40">
                  <c:v>1830</c:v>
                </c:pt>
                <c:pt idx="41">
                  <c:v>1831</c:v>
                </c:pt>
                <c:pt idx="42">
                  <c:v>1832</c:v>
                </c:pt>
                <c:pt idx="43">
                  <c:v>1833</c:v>
                </c:pt>
                <c:pt idx="44">
                  <c:v>1834</c:v>
                </c:pt>
                <c:pt idx="45">
                  <c:v>1835</c:v>
                </c:pt>
                <c:pt idx="46">
                  <c:v>1836</c:v>
                </c:pt>
                <c:pt idx="47">
                  <c:v>1837</c:v>
                </c:pt>
                <c:pt idx="48">
                  <c:v>1838</c:v>
                </c:pt>
                <c:pt idx="49">
                  <c:v>1839</c:v>
                </c:pt>
                <c:pt idx="50">
                  <c:v>1840</c:v>
                </c:pt>
                <c:pt idx="51">
                  <c:v>1841</c:v>
                </c:pt>
                <c:pt idx="52">
                  <c:v>1842</c:v>
                </c:pt>
                <c:pt idx="53">
                  <c:v>1843</c:v>
                </c:pt>
                <c:pt idx="54">
                  <c:v>1844</c:v>
                </c:pt>
                <c:pt idx="55">
                  <c:v>1845</c:v>
                </c:pt>
                <c:pt idx="56">
                  <c:v>1847</c:v>
                </c:pt>
                <c:pt idx="57">
                  <c:v>1848</c:v>
                </c:pt>
                <c:pt idx="58">
                  <c:v>1849</c:v>
                </c:pt>
                <c:pt idx="59">
                  <c:v>1850</c:v>
                </c:pt>
                <c:pt idx="60">
                  <c:v>1851</c:v>
                </c:pt>
                <c:pt idx="61">
                  <c:v>1852</c:v>
                </c:pt>
                <c:pt idx="62">
                  <c:v>1853</c:v>
                </c:pt>
                <c:pt idx="63">
                  <c:v>1854</c:v>
                </c:pt>
                <c:pt idx="64">
                  <c:v>1855</c:v>
                </c:pt>
                <c:pt idx="65">
                  <c:v>1856</c:v>
                </c:pt>
                <c:pt idx="66">
                  <c:v>1857</c:v>
                </c:pt>
                <c:pt idx="67">
                  <c:v>1858</c:v>
                </c:pt>
              </c:numCache>
            </c:numRef>
          </c:cat>
          <c:val>
            <c:numRef>
              <c:f>'Count by Year'!$L$4:$L$71</c:f>
              <c:numCache>
                <c:formatCode>General</c:formatCode>
                <c:ptCount val="68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1</c:v>
                </c:pt>
                <c:pt idx="7">
                  <c:v>6</c:v>
                </c:pt>
                <c:pt idx="8">
                  <c:v>9</c:v>
                </c:pt>
                <c:pt idx="9">
                  <c:v>41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13</c:v>
                </c:pt>
                <c:pt idx="26">
                  <c:v>9</c:v>
                </c:pt>
                <c:pt idx="27">
                  <c:v>10</c:v>
                </c:pt>
                <c:pt idx="28">
                  <c:v>16</c:v>
                </c:pt>
                <c:pt idx="29">
                  <c:v>43</c:v>
                </c:pt>
                <c:pt idx="30">
                  <c:v>25</c:v>
                </c:pt>
                <c:pt idx="31">
                  <c:v>7</c:v>
                </c:pt>
                <c:pt idx="32">
                  <c:v>8</c:v>
                </c:pt>
                <c:pt idx="33">
                  <c:v>5</c:v>
                </c:pt>
                <c:pt idx="34">
                  <c:v>9</c:v>
                </c:pt>
                <c:pt idx="35">
                  <c:v>18</c:v>
                </c:pt>
                <c:pt idx="36">
                  <c:v>6</c:v>
                </c:pt>
                <c:pt idx="37">
                  <c:v>1</c:v>
                </c:pt>
                <c:pt idx="38">
                  <c:v>12</c:v>
                </c:pt>
                <c:pt idx="39">
                  <c:v>2</c:v>
                </c:pt>
                <c:pt idx="40">
                  <c:v>10</c:v>
                </c:pt>
                <c:pt idx="41">
                  <c:v>8</c:v>
                </c:pt>
                <c:pt idx="42">
                  <c:v>19</c:v>
                </c:pt>
                <c:pt idx="43">
                  <c:v>22</c:v>
                </c:pt>
                <c:pt idx="44">
                  <c:v>25</c:v>
                </c:pt>
                <c:pt idx="45">
                  <c:v>9</c:v>
                </c:pt>
                <c:pt idx="46">
                  <c:v>12</c:v>
                </c:pt>
                <c:pt idx="47">
                  <c:v>14</c:v>
                </c:pt>
                <c:pt idx="48">
                  <c:v>5</c:v>
                </c:pt>
                <c:pt idx="49">
                  <c:v>8</c:v>
                </c:pt>
                <c:pt idx="50">
                  <c:v>4</c:v>
                </c:pt>
                <c:pt idx="51">
                  <c:v>5</c:v>
                </c:pt>
                <c:pt idx="52">
                  <c:v>7</c:v>
                </c:pt>
                <c:pt idx="53">
                  <c:v>2</c:v>
                </c:pt>
                <c:pt idx="54">
                  <c:v>10</c:v>
                </c:pt>
                <c:pt idx="55">
                  <c:v>5</c:v>
                </c:pt>
                <c:pt idx="56">
                  <c:v>6</c:v>
                </c:pt>
                <c:pt idx="57">
                  <c:v>11</c:v>
                </c:pt>
                <c:pt idx="58">
                  <c:v>3</c:v>
                </c:pt>
                <c:pt idx="59">
                  <c:v>3</c:v>
                </c:pt>
                <c:pt idx="60">
                  <c:v>13</c:v>
                </c:pt>
                <c:pt idx="61">
                  <c:v>14</c:v>
                </c:pt>
                <c:pt idx="62">
                  <c:v>5</c:v>
                </c:pt>
                <c:pt idx="63">
                  <c:v>3</c:v>
                </c:pt>
                <c:pt idx="64">
                  <c:v>3</c:v>
                </c:pt>
                <c:pt idx="65">
                  <c:v>1</c:v>
                </c:pt>
                <c:pt idx="66">
                  <c:v>3</c:v>
                </c:pt>
                <c:pt idx="6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F3-4CCF-B4EB-49AEDB47D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566208"/>
        <c:axId val="608630576"/>
      </c:lineChart>
      <c:catAx>
        <c:axId val="54056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630576"/>
        <c:crosses val="autoZero"/>
        <c:auto val="1"/>
        <c:lblAlgn val="ctr"/>
        <c:lblOffset val="100"/>
        <c:noMultiLvlLbl val="0"/>
      </c:catAx>
      <c:valAx>
        <c:axId val="60863057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6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190499</xdr:colOff>
      <xdr:row>2</xdr:row>
      <xdr:rowOff>33337</xdr:rowOff>
    </xdr:from>
    <xdr:to>
      <xdr:col>36</xdr:col>
      <xdr:colOff>581025</xdr:colOff>
      <xdr:row>35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45688F-26EE-4F04-811B-D56782CF6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 Johnston" refreshedDate="43323.616231481479" createdVersion="6" refreshedVersion="6" minRefreshableVersion="3" recordCount="582" xr:uid="{E17A3651-E313-46A2-A9EF-E5C1F2507C04}">
  <cacheSource type="worksheet">
    <worksheetSource ref="K1:K1048576" sheet="Film-Bundle-Petition"/>
  </cacheSource>
  <cacheFields count="1">
    <cacheField name="Microfilm" numFmtId="0">
      <sharedItems containsBlank="1" count="77">
        <s v="C-1647"/>
        <s v="C-1648"/>
        <s v="C-1726"/>
        <s v="C-1727"/>
        <s v="C-1743"/>
        <s v="C-1879"/>
        <s v="C-1887"/>
        <s v="C-1893"/>
        <s v="C-1894"/>
        <s v="C-1899"/>
        <s v="C-1900"/>
        <s v="C-2029"/>
        <s v="C-2044"/>
        <s v="C-2047"/>
        <s v="C-2108"/>
        <s v="C-2109"/>
        <s v="C-2110"/>
        <s v="C-2111"/>
        <s v="C-2112"/>
        <s v="C-2113"/>
        <s v="C-2114"/>
        <s v="C-2115"/>
        <s v="C-2116"/>
        <s v="C-2117"/>
        <s v="C-2123"/>
        <s v="C-2182"/>
        <s v="C-2195"/>
        <s v="C-2198"/>
        <s v="C-2212"/>
        <s v="C-2214"/>
        <s v="C-2216"/>
        <s v="C-2481"/>
        <s v="C-2490"/>
        <s v="C-2733"/>
        <s v="C-2738"/>
        <s v="C-2739"/>
        <s v="C-2746"/>
        <s v="C-2805"/>
        <s v="C-2806"/>
        <s v="C-2809"/>
        <s v="C-2810"/>
        <s v="C-2819"/>
        <s v="C-2824"/>
        <s v="C-2833"/>
        <s v="C-2842"/>
        <s v="C-2952"/>
        <s v="C-2953"/>
        <s v="C-2956"/>
        <s v="C-2980"/>
        <s v="C-2981"/>
        <s v="C-2982"/>
        <s v="C-2983"/>
        <s v="C-2984"/>
        <s v="C-4504"/>
        <s v="C-4545"/>
        <s v="C-4546"/>
        <s v="C-4600"/>
        <s v="C-4601"/>
        <s v="C-4603"/>
        <s v="C-4604"/>
        <s v="C-4605"/>
        <s v="C-4608"/>
        <s v="C-4616"/>
        <s v="C-4617"/>
        <s v="C-6866"/>
        <s v="C-6869"/>
        <s v="C-6873"/>
        <s v="C-6874"/>
        <s v="C-6875"/>
        <s v="C-6877"/>
        <s v="C-6879"/>
        <s v="C-6880"/>
        <s v="C-6881"/>
        <s v="C-6886"/>
        <s v="C-6887"/>
        <s v="C-689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sley Johnston" refreshedDate="43324.077437731481" createdVersion="6" refreshedVersion="6" minRefreshableVersion="3" recordCount="581" xr:uid="{BD9A61A6-FCA1-483D-9E3D-6BB43DEAB915}">
  <cacheSource type="worksheet">
    <worksheetSource ref="A1:K582" sheet="Date"/>
  </cacheSource>
  <cacheFields count="11">
    <cacheField name="seq" numFmtId="0">
      <sharedItems containsSemiMixedTypes="0" containsString="0" containsNumber="1" containsInteger="1" minValue="1" maxValue="581"/>
    </cacheField>
    <cacheField name="Surname " numFmtId="0">
      <sharedItems/>
    </cacheField>
    <cacheField name="Given Name(s) " numFmtId="0">
      <sharedItems containsBlank="1"/>
    </cacheField>
    <cacheField name="Place " numFmtId="0">
      <sharedItems containsBlank="1" count="196">
        <s v="Nutt Island and Isle au Blè d'Inde"/>
        <s v="Montreal"/>
        <s v="Carrillon "/>
        <s v="Lunenburg "/>
        <s v="Cornwall "/>
        <s v="Micklenburgh "/>
        <s v="Long Island "/>
        <s v="York "/>
        <s v="Nassau "/>
        <s v="Ernestown "/>
        <s v="Richmond"/>
        <s v="Haldimand "/>
        <s v="Vermont "/>
        <s v="Haldimand Township "/>
        <m/>
        <s v="Murray and Cramahe "/>
        <s v="Burlington Bay"/>
        <s v="Toronto"/>
        <s v="Newark"/>
        <s v="Grenville"/>
        <s v="Newark "/>
        <s v="Stamford "/>
        <s v="York"/>
        <s v="Clinton"/>
        <s v="River Thames"/>
        <s v="Fredericksburg "/>
        <s v="Queenston"/>
        <s v="Fort Erie"/>
        <s v="Sophiasburg"/>
        <s v="Stamford"/>
        <s v="Hope "/>
        <s v="Kingston "/>
        <s v="Niagara "/>
        <s v="Sophiasburg "/>
        <s v="Grimsby "/>
        <s v="Macklenburgh "/>
        <s v="Pelham "/>
        <s v="Rawdon "/>
        <s v="Sandwich "/>
        <s v="20 Mile Creek "/>
        <s v="Sidney, Thurlow &amp; Ameliasburgh "/>
        <s v="Seymour "/>
        <s v="Leeds "/>
        <s v="Charlotteville "/>
        <s v="Cramahe "/>
        <s v="Scarborough "/>
        <s v="Cornwall (eastern District) "/>
        <s v="Gananoque "/>
        <s v="Windham "/>
        <s v="Ernestown"/>
        <s v="South Gower "/>
        <s v="Edwardsburgh Township "/>
        <s v="Matilda "/>
        <s v="Cornwall"/>
        <s v="Osnabruck "/>
        <s v="Blenheim "/>
        <s v="Thurlow "/>
        <s v="Kingston (town) "/>
        <s v="Malden "/>
        <s v="Matilda"/>
        <s v="Camden "/>
        <s v="Ameliasburgh"/>
        <s v="Westminster "/>
        <s v="Young"/>
        <s v="Adolphustown"/>
        <s v="Clinton "/>
        <s v="Hawford "/>
        <s v="Etobicoke "/>
        <s v="Etobicoke"/>
        <s v="Gainsborough "/>
        <s v="Murray"/>
        <s v="Gainsborough"/>
        <s v="Osnabruck"/>
        <s v="Halton "/>
        <s v="Beverly "/>
        <s v="Murray Township "/>
        <s v="East Gwillimbury "/>
        <s v="Hamilton "/>
        <s v="Whitby Township "/>
        <s v="Ireland "/>
        <s v="Ernestown (King) "/>
        <s v="Brock "/>
        <s v="Toronto "/>
        <s v="Charlottenburg "/>
        <s v="Lansdowne "/>
        <s v="Gwillimbury Township "/>
        <s v="Southwold "/>
        <s v="Bathurst "/>
        <s v="Lansdowne Township "/>
        <s v="Bayham "/>
        <s v="Talbot Road "/>
        <s v="Glanford "/>
        <s v="Crowland "/>
        <s v="Trafalgar "/>
        <s v="Markham "/>
        <s v="Grand River "/>
        <s v="Townsend "/>
        <s v="Shawnese "/>
        <s v="Gannanoque "/>
        <s v="Mohawk Tract "/>
        <s v="Oro "/>
        <s v="Cavan "/>
        <s v="Thorold "/>
        <s v="Bertie "/>
        <s v="Beckwith "/>
        <s v="Bertie Township "/>
        <s v="Malahide "/>
        <s v="Huntley "/>
        <s v="Nelson "/>
        <s v="Albion "/>
        <s v="Hallowell "/>
        <s v="Smith "/>
        <s v="Georgina "/>
        <s v="Grenadier Island "/>
        <s v="Goulbourn "/>
        <s v="Penetanguishene "/>
        <s v="Marlborough "/>
        <s v="Edwardsburgh "/>
        <s v="South Crosby "/>
        <s v="Erin "/>
        <s v="Eldon Township "/>
        <s v="Oro Township "/>
        <s v="Hawkesbury "/>
        <s v="Richmond "/>
        <s v="Adelaide Township "/>
        <s v="South Dorchester "/>
        <s v="Medonte Township "/>
        <s v="Bytown "/>
        <s v="Nepean "/>
        <s v="Yonge "/>
        <s v="Indian Lands "/>
        <s v="Eramosa "/>
        <s v="Pickering "/>
        <s v="London "/>
        <s v="Medonte "/>
        <s v="Eldon "/>
        <s v="Palham "/>
        <s v="Murray "/>
        <s v="Oxford "/>
        <s v="Nissouri Township "/>
        <s v="Albion Township "/>
        <s v="Caledonia "/>
        <s v="Chinguacousy "/>
        <s v="Burford "/>
        <s v="Zone "/>
        <s v="Malmar "/>
        <s v="Lanark "/>
        <s v="Merrickville "/>
        <s v="Rainham "/>
        <s v="Hope (Tiney) "/>
        <s v="Vespra "/>
        <s v="Sombra "/>
        <s v="Kempenfeldt "/>
        <s v="Wolford "/>
        <s v="Dumfries "/>
        <s v="Brantford "/>
        <s v="Caistor "/>
        <s v="Belmont "/>
        <s v="Hungerford "/>
        <s v="Bath "/>
        <s v="East Hawkesbury "/>
        <s v="Perth "/>
        <s v="Elizabethtown "/>
        <s v="Dummer "/>
        <s v="Esquising "/>
        <s v="Pakenham "/>
        <s v="St.Vincent "/>
        <s v="West Tilbury "/>
        <s v="Amaranth "/>
        <s v="Mosa "/>
        <s v="Houghton "/>
        <s v="Gloucester "/>
        <s v="Roxborough "/>
        <s v="Middleton "/>
        <s v="Montreal "/>
        <s v="Marysburgh "/>
        <s v="Grenville "/>
        <s v="Walsingham "/>
        <s v="Warwick "/>
        <s v="Prescott "/>
        <s v="Metcalfe "/>
        <s v="Borton "/>
        <s v="Horton "/>
        <s v="Adelaide "/>
        <s v="Quebec "/>
        <s v="Harwich "/>
        <s v="Chinguacousy"/>
        <s v="East Hawkesbury"/>
        <s v="Lanark"/>
        <s v="Plantagenet "/>
        <s v="Burford"/>
        <s v="Cambridge"/>
        <s v="Middleton"/>
        <s v="Plantagenet"/>
        <s v="Kilkenny "/>
        <s v="Stratford "/>
      </sharedItems>
    </cacheField>
    <cacheField name="Year " numFmtId="0">
      <sharedItems containsBlank="1" containsMixedTypes="1" containsNumber="1" containsInteger="1" minValue="1788" maxValue="1858" count="74"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7"/>
        <n v="1848"/>
        <n v="1849"/>
        <n v="1850"/>
        <n v="1851"/>
        <n v="1852"/>
        <n v="1853"/>
        <n v="1854"/>
        <n v="1855"/>
        <n v="1856"/>
        <n v="1857"/>
        <n v="1858"/>
        <s v="1818, 1820 "/>
        <s v="1819, 1820 "/>
        <s v="1819, 1821 "/>
        <s v="1825, 1826 "/>
        <s v="1825, 1828 "/>
        <m/>
      </sharedItems>
    </cacheField>
    <cacheField name="Volume " numFmtId="0">
      <sharedItems containsMixedTypes="1" containsNumber="1" containsInteger="1" minValue="6" maxValue="556"/>
    </cacheField>
    <cacheField name="Bundle " numFmtId="0">
      <sharedItems containsBlank="1"/>
    </cacheField>
    <cacheField name="Petition " numFmtId="0">
      <sharedItems containsBlank="1" containsMixedTypes="1" containsNumber="1" containsInteger="1" minValue="1" maxValue="372"/>
    </cacheField>
    <cacheField name="Page(s) " numFmtId="0">
      <sharedItems containsBlank="1" containsMixedTypes="1" containsNumber="1" containsInteger="1" minValue="2" maxValue="68"/>
    </cacheField>
    <cacheField name="Reference " numFmtId="0">
      <sharedItems/>
    </cacheField>
    <cacheField name="Microfil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2">
  <r>
    <x v="0"/>
  </r>
  <r>
    <x v="1"/>
  </r>
  <r>
    <x v="1"/>
  </r>
  <r>
    <x v="2"/>
  </r>
  <r>
    <x v="3"/>
  </r>
  <r>
    <x v="3"/>
  </r>
  <r>
    <x v="4"/>
  </r>
  <r>
    <x v="5"/>
  </r>
  <r>
    <x v="6"/>
  </r>
  <r>
    <x v="7"/>
  </r>
  <r>
    <x v="8"/>
  </r>
  <r>
    <x v="9"/>
  </r>
  <r>
    <x v="9"/>
  </r>
  <r>
    <x v="10"/>
  </r>
  <r>
    <x v="10"/>
  </r>
  <r>
    <x v="10"/>
  </r>
  <r>
    <x v="10"/>
  </r>
  <r>
    <x v="11"/>
  </r>
  <r>
    <x v="12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4"/>
  </r>
  <r>
    <x v="25"/>
  </r>
  <r>
    <x v="26"/>
  </r>
  <r>
    <x v="27"/>
  </r>
  <r>
    <x v="28"/>
  </r>
  <r>
    <x v="28"/>
  </r>
  <r>
    <x v="29"/>
  </r>
  <r>
    <x v="30"/>
  </r>
  <r>
    <x v="31"/>
  </r>
  <r>
    <x v="32"/>
  </r>
  <r>
    <x v="33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7"/>
  </r>
  <r>
    <x v="38"/>
  </r>
  <r>
    <x v="38"/>
  </r>
  <r>
    <x v="38"/>
  </r>
  <r>
    <x v="38"/>
  </r>
  <r>
    <x v="38"/>
  </r>
  <r>
    <x v="38"/>
  </r>
  <r>
    <x v="39"/>
  </r>
  <r>
    <x v="40"/>
  </r>
  <r>
    <x v="41"/>
  </r>
  <r>
    <x v="42"/>
  </r>
  <r>
    <x v="43"/>
  </r>
  <r>
    <x v="44"/>
  </r>
  <r>
    <x v="45"/>
  </r>
  <r>
    <x v="45"/>
  </r>
  <r>
    <x v="45"/>
  </r>
  <r>
    <x v="46"/>
  </r>
  <r>
    <x v="47"/>
  </r>
  <r>
    <x v="48"/>
  </r>
  <r>
    <x v="48"/>
  </r>
  <r>
    <x v="48"/>
  </r>
  <r>
    <x v="49"/>
  </r>
  <r>
    <x v="50"/>
  </r>
  <r>
    <x v="51"/>
  </r>
  <r>
    <x v="51"/>
  </r>
  <r>
    <x v="51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59"/>
  </r>
  <r>
    <x v="59"/>
  </r>
  <r>
    <x v="60"/>
  </r>
  <r>
    <x v="61"/>
  </r>
  <r>
    <x v="62"/>
  </r>
  <r>
    <x v="63"/>
  </r>
  <r>
    <x v="64"/>
  </r>
  <r>
    <x v="65"/>
  </r>
  <r>
    <x v="65"/>
  </r>
  <r>
    <x v="66"/>
  </r>
  <r>
    <x v="66"/>
  </r>
  <r>
    <x v="67"/>
  </r>
  <r>
    <x v="68"/>
  </r>
  <r>
    <x v="69"/>
  </r>
  <r>
    <x v="69"/>
  </r>
  <r>
    <x v="70"/>
  </r>
  <r>
    <x v="70"/>
  </r>
  <r>
    <x v="71"/>
  </r>
  <r>
    <x v="71"/>
  </r>
  <r>
    <x v="72"/>
  </r>
  <r>
    <x v="73"/>
  </r>
  <r>
    <x v="74"/>
  </r>
  <r>
    <x v="75"/>
  </r>
  <r>
    <x v="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1">
  <r>
    <n v="511"/>
    <s v="Johnson"/>
    <s v="John"/>
    <x v="0"/>
    <x v="0"/>
    <n v="266"/>
    <s v="I-J Misc. 1788-1795"/>
    <s v="37-2"/>
    <m/>
    <s v="RG 1 L3"/>
    <s v="C-2115"/>
  </r>
  <r>
    <n v="512"/>
    <s v="Johnson"/>
    <s v="John"/>
    <x v="1"/>
    <x v="0"/>
    <n v="266"/>
    <s v="I-J Misc. 1788-1795"/>
    <n v="38"/>
    <m/>
    <s v="RG 1 L3"/>
    <s v="C-2115"/>
  </r>
  <r>
    <n v="513"/>
    <s v="Johnson"/>
    <s v="John"/>
    <x v="1"/>
    <x v="0"/>
    <n v="266"/>
    <s v="I-J Misc. 1788-1795"/>
    <n v="39"/>
    <m/>
    <s v="RG 1 L3"/>
    <s v="C-2115"/>
  </r>
  <r>
    <n v="514"/>
    <s v="Johnson "/>
    <s v="John "/>
    <x v="2"/>
    <x v="0"/>
    <n v="266"/>
    <s v="I-J Misc. 1788-1795 "/>
    <n v="40"/>
    <m/>
    <s v="RG 1 L3 "/>
    <s v="C-2115"/>
  </r>
  <r>
    <n v="207"/>
    <s v="Johnston "/>
    <s v="George "/>
    <x v="3"/>
    <x v="1"/>
    <n v="266"/>
    <s v="I-J Misc. 1788-1795 "/>
    <n v="48"/>
    <m/>
    <s v="RG 1 L3 "/>
    <s v="C-2115"/>
  </r>
  <r>
    <n v="209"/>
    <s v="Johnston "/>
    <s v="James "/>
    <x v="4"/>
    <x v="1"/>
    <n v="266"/>
    <s v="I-J Misc. 1788-1795 "/>
    <n v="50"/>
    <m/>
    <s v="RG 1 L3 "/>
    <s v="C-2115"/>
  </r>
  <r>
    <n v="205"/>
    <s v="Johnston "/>
    <s v="Lou Daniel "/>
    <x v="5"/>
    <x v="2"/>
    <n v="266"/>
    <s v="I-J Misc. 1788-1795 "/>
    <n v="46"/>
    <m/>
    <s v="RG 1 L3 "/>
    <s v="C-2115"/>
  </r>
  <r>
    <n v="208"/>
    <s v="Johnston/Shorey "/>
    <s v="Isobiah "/>
    <x v="5"/>
    <x v="2"/>
    <n v="266"/>
    <s v="I-J Misc. 1788-1795 "/>
    <n v="49"/>
    <m/>
    <s v="RG 1 L3 "/>
    <s v="C-2115"/>
  </r>
  <r>
    <n v="515"/>
    <s v="Johnson "/>
    <s v="John "/>
    <x v="6"/>
    <x v="2"/>
    <n v="266"/>
    <s v="I-J Misc. 1788-1795 "/>
    <n v="41"/>
    <m/>
    <s v="RG 1 L3 "/>
    <s v="C-2115"/>
  </r>
  <r>
    <n v="516"/>
    <s v="Johnson "/>
    <s v="John "/>
    <x v="4"/>
    <x v="2"/>
    <n v="266"/>
    <s v="I-J Misc. 1788-1795 "/>
    <n v="42"/>
    <m/>
    <s v="RG 1 L3 "/>
    <s v="C-2115"/>
  </r>
  <r>
    <n v="519"/>
    <s v="Johnson "/>
    <s v="William "/>
    <x v="5"/>
    <x v="2"/>
    <n v="266"/>
    <s v="I-J Misc. 1788-1795 "/>
    <n v="45"/>
    <m/>
    <s v="RG 1 L3 "/>
    <s v="C-2115"/>
  </r>
  <r>
    <n v="521"/>
    <s v="Johnson "/>
    <s v="William "/>
    <x v="7"/>
    <x v="2"/>
    <n v="266"/>
    <s v="I-J Misc. 1795-1837 "/>
    <n v="14"/>
    <m/>
    <s v="RG 1 L3 "/>
    <s v="C-2116"/>
  </r>
  <r>
    <n v="206"/>
    <s v="Johnston "/>
    <s v="Elizabeth "/>
    <x v="8"/>
    <x v="3"/>
    <n v="266"/>
    <s v="I-J Misc. 1788-1795 "/>
    <n v="47"/>
    <m/>
    <s v="RG 1 L3 "/>
    <s v="C-2115"/>
  </r>
  <r>
    <n v="211"/>
    <s v="Johnston "/>
    <s v="William "/>
    <x v="9"/>
    <x v="3"/>
    <n v="266"/>
    <s v="I-J Misc. 1788-1795 "/>
    <n v="52"/>
    <m/>
    <s v="RG 1 L3 "/>
    <s v="C-2115"/>
  </r>
  <r>
    <n v="509"/>
    <s v="Johnson"/>
    <s v="James"/>
    <x v="10"/>
    <x v="3"/>
    <n v="266"/>
    <s v="I-J Misc. 1788-1795"/>
    <n v="36"/>
    <m/>
    <s v="RG 1 L3"/>
    <s v="C-2115"/>
  </r>
  <r>
    <n v="510"/>
    <s v="Johnson"/>
    <s v="James"/>
    <x v="10"/>
    <x v="3"/>
    <n v="266"/>
    <s v="I-J Misc. 1788-1795"/>
    <s v="37-1"/>
    <m/>
    <s v="RG 1 L3"/>
    <s v="C-2115"/>
  </r>
  <r>
    <n v="210"/>
    <s v="Johnston "/>
    <s v="William "/>
    <x v="11"/>
    <x v="4"/>
    <n v="266"/>
    <s v="I-J Misc. 1788-1795 "/>
    <n v="51"/>
    <m/>
    <s v="RG 1 L3 "/>
    <s v="C-2115"/>
  </r>
  <r>
    <n v="257"/>
    <s v="Johnston "/>
    <s v="Nancy "/>
    <x v="12"/>
    <x v="4"/>
    <n v="512"/>
    <s v="Vermont Inhabitants "/>
    <m/>
    <s v="1c "/>
    <s v="RG 1 L3 "/>
    <s v="C-2842"/>
  </r>
  <r>
    <n v="277"/>
    <s v="Johnson "/>
    <s v="David "/>
    <x v="13"/>
    <x v="4"/>
    <s v="448A "/>
    <s v="S 1 "/>
    <n v="158"/>
    <m/>
    <s v="RG 1 L3 "/>
    <s v="C-2806"/>
  </r>
  <r>
    <n v="517"/>
    <s v="Johnson "/>
    <s v="John "/>
    <x v="3"/>
    <x v="4"/>
    <n v="266"/>
    <s v="I-J Misc. 1788-1795 "/>
    <n v="43"/>
    <m/>
    <s v="RG 1 L3 "/>
    <s v="C-2115"/>
  </r>
  <r>
    <n v="275"/>
    <s v="Johnson "/>
    <s v="Abram "/>
    <x v="14"/>
    <x v="5"/>
    <s v="448A "/>
    <s v="S 1 "/>
    <n v="167"/>
    <m/>
    <s v="RG 1 L3 "/>
    <s v="C-2806"/>
  </r>
  <r>
    <n v="279"/>
    <s v="Johnson "/>
    <s v="Jenesh "/>
    <x v="14"/>
    <x v="5"/>
    <s v="448A "/>
    <s v="S 1 "/>
    <n v="167"/>
    <m/>
    <s v="RG 1 L3 "/>
    <s v="C-2806"/>
  </r>
  <r>
    <n v="282"/>
    <s v="Johnson "/>
    <s v="Timothy "/>
    <x v="14"/>
    <x v="5"/>
    <s v="448A "/>
    <s v="S 1 "/>
    <n v="167"/>
    <m/>
    <s v="RG 1 L3 "/>
    <s v="C-2806"/>
  </r>
  <r>
    <n v="283"/>
    <s v="Johnson "/>
    <s v="Timothy junior "/>
    <x v="14"/>
    <x v="5"/>
    <s v="448A "/>
    <s v="S 1 "/>
    <n v="167"/>
    <m/>
    <s v="RG 1 L3 "/>
    <s v="C-2806"/>
  </r>
  <r>
    <n v="284"/>
    <s v="Johnson "/>
    <s v="William "/>
    <x v="14"/>
    <x v="5"/>
    <s v="448A "/>
    <s v="S 1 "/>
    <n v="167"/>
    <m/>
    <s v="RG 1 L3 "/>
    <s v="C-2806"/>
  </r>
  <r>
    <n v="296"/>
    <s v="Johnson "/>
    <s v="William "/>
    <x v="15"/>
    <x v="5"/>
    <n v="268"/>
    <s v="K 1 "/>
    <n v="24"/>
    <m/>
    <s v="RG 1 L3 "/>
    <s v="C-2116"/>
  </r>
  <r>
    <n v="304"/>
    <s v="Johnson"/>
    <s v="Jemina"/>
    <x v="16"/>
    <x v="5"/>
    <n v="254"/>
    <s v="I-J 1"/>
    <n v="12"/>
    <m/>
    <s v="RG 1 L3"/>
    <s v="C-2108"/>
  </r>
  <r>
    <n v="305"/>
    <s v="Johnson"/>
    <s v="Sarah"/>
    <x v="16"/>
    <x v="5"/>
    <n v="254"/>
    <s v="I-J 1"/>
    <n v="12"/>
    <m/>
    <s v="RG 1 L3"/>
    <s v="C-2108"/>
  </r>
  <r>
    <n v="306"/>
    <s v="Johnson"/>
    <s v="Mary"/>
    <x v="16"/>
    <x v="5"/>
    <n v="254"/>
    <s v="I-J 1"/>
    <n v="12"/>
    <m/>
    <s v="RG 1 L3"/>
    <s v="C-2108"/>
  </r>
  <r>
    <n v="307"/>
    <s v="Johnson"/>
    <s v="Asa"/>
    <x v="17"/>
    <x v="5"/>
    <n v="254"/>
    <s v="I-J 1"/>
    <n v="17"/>
    <m/>
    <s v="RG 1 L3"/>
    <s v="C-2108"/>
  </r>
  <r>
    <n v="507"/>
    <s v="Johnson"/>
    <s v="B."/>
    <x v="18"/>
    <x v="5"/>
    <n v="266"/>
    <s v="I-J Misc. 1788-1795"/>
    <n v="34"/>
    <m/>
    <s v="RG 1 L3"/>
    <s v="C-2115"/>
  </r>
  <r>
    <n v="518"/>
    <s v="Johnson "/>
    <s v="Patrick "/>
    <x v="14"/>
    <x v="5"/>
    <n v="266"/>
    <s v="I-J Misc. 1788-1795 "/>
    <n v="44"/>
    <m/>
    <s v="RG 1 L3 "/>
    <s v="C-2115"/>
  </r>
  <r>
    <n v="508"/>
    <s v="Johnson"/>
    <s v="Lambert"/>
    <x v="19"/>
    <x v="6"/>
    <n v="266"/>
    <s v="I-J Misc. 1788-1795"/>
    <n v="35"/>
    <m/>
    <s v="RG 1 L3"/>
    <s v="C-2115"/>
  </r>
  <r>
    <n v="22"/>
    <s v="Johnston "/>
    <s v="William "/>
    <x v="20"/>
    <x v="7"/>
    <n v="254"/>
    <s v="I-J 1 "/>
    <n v="3"/>
    <m/>
    <s v="RG 1 L3 "/>
    <s v="C-2108"/>
  </r>
  <r>
    <n v="23"/>
    <s v="Johnston "/>
    <s v="John "/>
    <x v="21"/>
    <x v="7"/>
    <n v="254"/>
    <s v="I-J 1 "/>
    <n v="5"/>
    <m/>
    <s v="RG 1 L3 "/>
    <s v="C-2108"/>
  </r>
  <r>
    <n v="24"/>
    <s v="Johnston "/>
    <s v="William "/>
    <x v="9"/>
    <x v="7"/>
    <n v="254"/>
    <s v="I-J 1 "/>
    <n v="13"/>
    <m/>
    <s v="RG 1 L3 "/>
    <s v="C-2108"/>
  </r>
  <r>
    <n v="299"/>
    <s v="Johnson "/>
    <s v="Timothy "/>
    <x v="4"/>
    <x v="7"/>
    <n v="254"/>
    <s v="I-J 1 "/>
    <n v="4"/>
    <m/>
    <s v="RG 1 L3 "/>
    <s v="C-2108"/>
  </r>
  <r>
    <n v="302"/>
    <s v="Johnson "/>
    <s v="Henry "/>
    <x v="14"/>
    <x v="7"/>
    <n v="254"/>
    <s v="I-J 1 "/>
    <n v="10"/>
    <m/>
    <s v="RG 1 L3 "/>
    <s v="C-2108"/>
  </r>
  <r>
    <n v="303"/>
    <s v="Johnson "/>
    <s v="Elizabeth "/>
    <x v="20"/>
    <x v="7"/>
    <n v="254"/>
    <s v="I-J 1 "/>
    <n v="11"/>
    <m/>
    <s v="RG 1 L3 "/>
    <s v="C-2108"/>
  </r>
  <r>
    <n v="25"/>
    <s v="Johnston "/>
    <s v="John "/>
    <x v="7"/>
    <x v="8"/>
    <n v="254"/>
    <s v="I-J 2 "/>
    <n v="22"/>
    <m/>
    <s v="RG 1 L3 "/>
    <s v="C-2108"/>
  </r>
  <r>
    <n v="26"/>
    <s v="Johnston "/>
    <s v="William "/>
    <x v="14"/>
    <x v="8"/>
    <n v="254"/>
    <s v="I-J 2 "/>
    <n v="23"/>
    <m/>
    <s v="RG 1 L3 "/>
    <s v="C-2108"/>
  </r>
  <r>
    <n v="308"/>
    <s v="Johnson"/>
    <s v="Lawrence"/>
    <x v="22"/>
    <x v="8"/>
    <n v="254"/>
    <s v="I-J 2"/>
    <n v="7"/>
    <m/>
    <s v="RG 1 L3"/>
    <s v="C-2108"/>
  </r>
  <r>
    <n v="309"/>
    <s v="Johnson"/>
    <s v="Jemina"/>
    <x v="14"/>
    <x v="8"/>
    <n v="254"/>
    <s v="I-J 2"/>
    <n v="8"/>
    <m/>
    <s v="RG 1 L3"/>
    <s v="C-2108"/>
  </r>
  <r>
    <n v="310"/>
    <s v="Johnson"/>
    <s v="Sarah"/>
    <x v="14"/>
    <x v="8"/>
    <n v="254"/>
    <s v="I-J 2"/>
    <n v="8"/>
    <m/>
    <s v="RG 1 L3"/>
    <s v="C-2108"/>
  </r>
  <r>
    <n v="311"/>
    <s v="Johnson"/>
    <s v="Mary"/>
    <x v="14"/>
    <x v="8"/>
    <n v="254"/>
    <s v="I-J 2"/>
    <n v="8"/>
    <m/>
    <s v="RG 1 L3"/>
    <s v="C-2108"/>
  </r>
  <r>
    <n v="312"/>
    <s v="Johnson"/>
    <s v="Jeramiah"/>
    <x v="23"/>
    <x v="8"/>
    <n v="254"/>
    <s v="I-J 2"/>
    <n v="13"/>
    <m/>
    <s v="RG 1 L3"/>
    <s v="C-2108"/>
  </r>
  <r>
    <n v="313"/>
    <s v="Johnson"/>
    <s v="Conrod"/>
    <x v="14"/>
    <x v="8"/>
    <n v="254"/>
    <s v="I-J 2"/>
    <n v="14"/>
    <m/>
    <s v="RG 1 L3"/>
    <s v="C-2108"/>
  </r>
  <r>
    <n v="314"/>
    <s v="Johnson"/>
    <s v="Joseph"/>
    <x v="24"/>
    <x v="8"/>
    <n v="254"/>
    <s v="I-J 2"/>
    <n v="20"/>
    <m/>
    <s v="RG 1 L3"/>
    <s v="C-2108"/>
  </r>
  <r>
    <n v="1"/>
    <s v="Johnstone "/>
    <s v="Andrew "/>
    <x v="7"/>
    <x v="9"/>
    <n v="254"/>
    <s v="I-J 3 "/>
    <n v="59"/>
    <m/>
    <s v="RG 1 L3 "/>
    <s v="C-2108"/>
  </r>
  <r>
    <n v="14"/>
    <s v="CURTIS/JOHNSTON "/>
    <s v="Isabelle "/>
    <x v="25"/>
    <x v="9"/>
    <n v="91"/>
    <s v="C 3 "/>
    <n v="125"/>
    <m/>
    <s v="RG 1 L3 "/>
    <s v="C-1648"/>
  </r>
  <r>
    <n v="18"/>
    <s v="Johnston "/>
    <s v="Andrew "/>
    <x v="20"/>
    <x v="9"/>
    <n v="175"/>
    <s v="E 2 "/>
    <n v="20"/>
    <m/>
    <s v="RG 1 L3 "/>
    <s v="C-1887"/>
  </r>
  <r>
    <n v="27"/>
    <s v="Johnston"/>
    <s v="William"/>
    <x v="26"/>
    <x v="9"/>
    <n v="254"/>
    <s v="I-J 2"/>
    <n v="28"/>
    <m/>
    <s v="RG 1 L3"/>
    <s v="C-2108"/>
  </r>
  <r>
    <n v="28"/>
    <s v="Johnston"/>
    <s v="William"/>
    <x v="27"/>
    <x v="9"/>
    <n v="254"/>
    <s v="I-J 3"/>
    <n v="21"/>
    <m/>
    <s v="RG 1 L3"/>
    <s v="C-2108"/>
  </r>
  <r>
    <n v="29"/>
    <s v="Johnston"/>
    <s v="Elizabeth"/>
    <x v="18"/>
    <x v="9"/>
    <n v="254"/>
    <s v="I-J 3"/>
    <n v="27"/>
    <m/>
    <s v="RG 1 L3"/>
    <s v="C-2108"/>
  </r>
  <r>
    <n v="30"/>
    <s v="Johnston"/>
    <s v="Henry"/>
    <x v="28"/>
    <x v="9"/>
    <n v="254"/>
    <s v="I-J 3"/>
    <n v="38"/>
    <m/>
    <s v="RG 1 L3"/>
    <s v="C-2108"/>
  </r>
  <r>
    <n v="31"/>
    <s v="Johnston"/>
    <s v="Andrew"/>
    <x v="28"/>
    <x v="9"/>
    <n v="254"/>
    <s v="I-J 3"/>
    <n v="39"/>
    <m/>
    <s v="RG 1 L3"/>
    <s v="C-2108"/>
  </r>
  <r>
    <n v="32"/>
    <s v="Johnston"/>
    <s v="James"/>
    <x v="29"/>
    <x v="9"/>
    <n v="254"/>
    <s v="I-J 3"/>
    <n v="51"/>
    <m/>
    <s v="RG 1 L3"/>
    <s v="C-2108"/>
  </r>
  <r>
    <n v="33"/>
    <s v="Johnstone"/>
    <s v="Andrew"/>
    <x v="22"/>
    <x v="9"/>
    <n v="254"/>
    <s v="I-J 3"/>
    <n v="59"/>
    <m/>
    <s v="RG 1 L3"/>
    <s v="C-2108"/>
  </r>
  <r>
    <n v="286"/>
    <s v="Johnson "/>
    <s v="William "/>
    <x v="30"/>
    <x v="9"/>
    <n v="91"/>
    <s v="C 3 "/>
    <n v="174"/>
    <m/>
    <s v="RG 1 L3 "/>
    <s v="C-1648"/>
  </r>
  <r>
    <n v="289"/>
    <s v="FERGUSON/JOHNSON "/>
    <s v="Magdaleine "/>
    <x v="31"/>
    <x v="9"/>
    <n v="186"/>
    <s v="F 3 "/>
    <n v="3"/>
    <m/>
    <s v="RG 1 L3 "/>
    <s v="C-1893"/>
  </r>
  <r>
    <n v="294"/>
    <s v="Johnson/Ferguson "/>
    <s v="Magdelaine "/>
    <x v="20"/>
    <x v="9"/>
    <n v="186"/>
    <s v="F 3 "/>
    <n v="53"/>
    <m/>
    <s v="RG 1 L3 "/>
    <s v="C-1894"/>
  </r>
  <r>
    <n v="315"/>
    <s v="Johnson"/>
    <s v="George"/>
    <x v="18"/>
    <x v="9"/>
    <n v="254"/>
    <s v="I-J 2"/>
    <n v="24"/>
    <m/>
    <s v="RG 1 L3"/>
    <s v="C-2108"/>
  </r>
  <r>
    <n v="316"/>
    <s v="Johnson"/>
    <s v="Benjamin"/>
    <x v="18"/>
    <x v="9"/>
    <n v="254"/>
    <s v="I-J 2"/>
    <n v="25"/>
    <m/>
    <s v="RG 1 L3"/>
    <s v="C-2108"/>
  </r>
  <r>
    <n v="317"/>
    <s v="Johnson"/>
    <s v="James"/>
    <x v="14"/>
    <x v="9"/>
    <n v="254"/>
    <s v="I-J 2"/>
    <n v="27"/>
    <m/>
    <s v="RG 1 L3"/>
    <s v="C-2108"/>
  </r>
  <r>
    <n v="318"/>
    <s v="Johnson"/>
    <s v="Jaber"/>
    <x v="14"/>
    <x v="9"/>
    <n v="254"/>
    <s v="I-J 2"/>
    <n v="27"/>
    <m/>
    <s v="RG 1 L3"/>
    <s v="C-2108"/>
  </r>
  <r>
    <n v="319"/>
    <s v="Claus/Johnson "/>
    <s v="Anne "/>
    <x v="32"/>
    <x v="9"/>
    <n v="254"/>
    <s v="I-J 3 "/>
    <n v="5"/>
    <m/>
    <s v="RG 1 L3 "/>
    <s v="C-2108"/>
  </r>
  <r>
    <n v="320"/>
    <s v="Johnson "/>
    <s v="Joseph "/>
    <x v="7"/>
    <x v="9"/>
    <n v="254"/>
    <s v="I-J 3 "/>
    <n v="11"/>
    <m/>
    <s v="RG 1 L3 "/>
    <s v="C-2108"/>
  </r>
  <r>
    <n v="321"/>
    <s v="Johnson "/>
    <s v="Thomas "/>
    <x v="7"/>
    <x v="9"/>
    <n v="254"/>
    <s v="I-J 3 "/>
    <n v="14"/>
    <m/>
    <s v="RG 1 L3 "/>
    <s v="C-2108"/>
  </r>
  <r>
    <n v="322"/>
    <s v="Johnson "/>
    <s v="Nicholas "/>
    <x v="7"/>
    <x v="9"/>
    <n v="254"/>
    <s v="I-J 3 "/>
    <n v="15"/>
    <m/>
    <s v="RG 1 L3 "/>
    <s v="C-2108"/>
  </r>
  <r>
    <n v="323"/>
    <s v="Johnson "/>
    <s v="Asa "/>
    <x v="7"/>
    <x v="9"/>
    <n v="254"/>
    <s v="I-J 3 "/>
    <n v="16"/>
    <m/>
    <s v="RG 1 L3 "/>
    <s v="C-2108"/>
  </r>
  <r>
    <n v="324"/>
    <s v="Lawson/Johnson "/>
    <s v="Mary "/>
    <x v="33"/>
    <x v="9"/>
    <n v="254"/>
    <s v="I-J 3 "/>
    <n v="24"/>
    <m/>
    <s v="RG 1 L3 "/>
    <s v="C-2108"/>
  </r>
  <r>
    <n v="325"/>
    <s v="Johnson "/>
    <s v="Anne "/>
    <x v="31"/>
    <x v="9"/>
    <n v="254"/>
    <s v="I-J 3 "/>
    <n v="25"/>
    <m/>
    <s v="RG 1 L3 "/>
    <s v="C-2108"/>
  </r>
  <r>
    <n v="326"/>
    <s v="Johnson "/>
    <s v="George "/>
    <x v="31"/>
    <x v="9"/>
    <n v="254"/>
    <s v="I-J 3 "/>
    <n v="26"/>
    <m/>
    <s v="RG 1 L3 "/>
    <s v="C-2108"/>
  </r>
  <r>
    <n v="327"/>
    <s v="Johnson "/>
    <s v="Hannah "/>
    <x v="7"/>
    <x v="9"/>
    <n v="254"/>
    <s v="I-J 3 "/>
    <n v="35"/>
    <m/>
    <s v="RG 1 L3 "/>
    <s v="C-2108"/>
  </r>
  <r>
    <n v="328"/>
    <s v="Johnson "/>
    <s v="Henry "/>
    <x v="34"/>
    <x v="9"/>
    <n v="254"/>
    <s v="I-J 3 "/>
    <n v="44"/>
    <m/>
    <s v="RG 1 L3 "/>
    <s v="C-2108"/>
  </r>
  <r>
    <n v="329"/>
    <s v="Johnson "/>
    <s v="Jacob "/>
    <x v="9"/>
    <x v="9"/>
    <n v="254"/>
    <s v="I-J 3 "/>
    <n v="46"/>
    <m/>
    <s v="RG 1 L3 "/>
    <s v="C-2108"/>
  </r>
  <r>
    <n v="330"/>
    <s v="Johnson "/>
    <s v="Lawrence "/>
    <x v="7"/>
    <x v="9"/>
    <n v="254"/>
    <s v="I-J 3 "/>
    <n v="47"/>
    <m/>
    <s v="RG 1 L3 "/>
    <s v="C-2108"/>
  </r>
  <r>
    <n v="331"/>
    <s v="Johnson "/>
    <s v="Abraham "/>
    <x v="7"/>
    <x v="9"/>
    <n v="254"/>
    <s v="I-J 3 "/>
    <n v="48"/>
    <m/>
    <s v="RG 1 L3 "/>
    <s v="C-2108"/>
  </r>
  <r>
    <n v="332"/>
    <s v="Johnson "/>
    <s v="James "/>
    <x v="35"/>
    <x v="9"/>
    <n v="254"/>
    <s v="I-J 3 "/>
    <n v="50"/>
    <m/>
    <s v="RG 1 L3 "/>
    <s v="C-2108"/>
  </r>
  <r>
    <n v="333"/>
    <s v="Johnson "/>
    <s v="James "/>
    <x v="14"/>
    <x v="9"/>
    <n v="254"/>
    <s v="I-J 3 "/>
    <n v="52"/>
    <m/>
    <s v="RG 1 L3 "/>
    <s v="C-2108"/>
  </r>
  <r>
    <n v="334"/>
    <s v="Johnson "/>
    <s v="George "/>
    <x v="31"/>
    <x v="9"/>
    <n v="254"/>
    <s v="I-J 3 "/>
    <n v="54"/>
    <m/>
    <s v="RG 1 L3 "/>
    <s v="C-2108"/>
  </r>
  <r>
    <n v="335"/>
    <s v="Johnson "/>
    <s v="Andrew "/>
    <x v="35"/>
    <x v="9"/>
    <n v="254"/>
    <s v="I-J 3 "/>
    <n v="55"/>
    <m/>
    <s v="RG 1 L3 "/>
    <s v="C-2108"/>
  </r>
  <r>
    <n v="336"/>
    <s v="Johnson "/>
    <s v="Jonas "/>
    <x v="36"/>
    <x v="9"/>
    <n v="254"/>
    <s v="I-J 3 "/>
    <n v="58"/>
    <m/>
    <s v="RG 1 L3 "/>
    <s v="C-2108"/>
  </r>
  <r>
    <n v="337"/>
    <s v="Johnson "/>
    <s v="Henry "/>
    <x v="37"/>
    <x v="9"/>
    <n v="254"/>
    <s v="I-J 3 "/>
    <n v="60"/>
    <m/>
    <s v="RG 1 L3 "/>
    <s v="C-2108"/>
  </r>
  <r>
    <n v="345"/>
    <s v="Johnson "/>
    <s v="John "/>
    <x v="38"/>
    <x v="9"/>
    <s v="254A "/>
    <s v="I-J 4 "/>
    <n v="38"/>
    <m/>
    <s v="RG 1 L3 "/>
    <s v="C-2109"/>
  </r>
  <r>
    <n v="520"/>
    <s v="Johnson "/>
    <s v="Jeremiah "/>
    <x v="39"/>
    <x v="9"/>
    <n v="266"/>
    <s v="I-J Misc. 1795-1837 "/>
    <n v="7"/>
    <m/>
    <s v="RG 1 L3 "/>
    <s v="C-2115"/>
  </r>
  <r>
    <n v="524"/>
    <s v="Johnson "/>
    <s v="David "/>
    <x v="14"/>
    <x v="9"/>
    <n v="266"/>
    <s v="I-J Misc. 1795-1837 "/>
    <n v="18"/>
    <m/>
    <s v="RG 1 L3 "/>
    <s v="C-2116"/>
  </r>
  <r>
    <n v="525"/>
    <s v="Johnson "/>
    <s v="Thomas "/>
    <x v="14"/>
    <x v="9"/>
    <n v="266"/>
    <s v="I-J Misc. 1795-1837 "/>
    <n v="18"/>
    <m/>
    <s v="RG 1 L3 "/>
    <s v="C-2116"/>
  </r>
  <r>
    <n v="557"/>
    <s v="Johnson/Templeton "/>
    <s v="Mary "/>
    <x v="20"/>
    <x v="9"/>
    <s v="495A "/>
    <s v="T 4 "/>
    <n v="43"/>
    <m/>
    <s v="RG 1 L3 "/>
    <s v="C-2833"/>
  </r>
  <r>
    <n v="13"/>
    <s v="Johnston "/>
    <s v="William "/>
    <x v="40"/>
    <x v="10"/>
    <s v="446A "/>
    <s v="S Misc. "/>
    <n v="69"/>
    <m/>
    <s v="RG 1 L3 "/>
    <s v="C-2805"/>
  </r>
  <r>
    <n v="34"/>
    <s v="Johnston"/>
    <s v="Andrew"/>
    <x v="14"/>
    <x v="10"/>
    <s v="254A"/>
    <s v="I-J 4"/>
    <n v="30"/>
    <m/>
    <s v="RG 1 L3"/>
    <s v="C-2108"/>
  </r>
  <r>
    <n v="35"/>
    <s v="Johnston"/>
    <s v="Joseph"/>
    <x v="24"/>
    <x v="10"/>
    <s v="254A"/>
    <s v="I-J 4"/>
    <n v="42"/>
    <m/>
    <s v="RG 1 L3"/>
    <s v="C-2109"/>
  </r>
  <r>
    <n v="297"/>
    <s v="Johnson "/>
    <s v="Wiliam "/>
    <x v="41"/>
    <x v="10"/>
    <n v="268"/>
    <s v="K 4 "/>
    <n v="8"/>
    <m/>
    <s v="RG 1 L3 "/>
    <s v="C-2117"/>
  </r>
  <r>
    <n v="338"/>
    <s v="Johnson "/>
    <s v="Asa "/>
    <x v="7"/>
    <x v="10"/>
    <s v="254A "/>
    <s v="I-J 4 "/>
    <n v="5"/>
    <m/>
    <s v="RG 1 L3 "/>
    <s v="C-2108"/>
  </r>
  <r>
    <n v="339"/>
    <s v="Johnson "/>
    <s v="Margaret "/>
    <x v="31"/>
    <x v="10"/>
    <s v="254A "/>
    <s v="I-J 4 "/>
    <n v="6"/>
    <m/>
    <s v="RG 1 L3 "/>
    <s v="C-2108"/>
  </r>
  <r>
    <n v="341"/>
    <s v="Johnson "/>
    <s v="Frederick "/>
    <x v="42"/>
    <x v="10"/>
    <s v="254A "/>
    <s v="I-J 4 "/>
    <n v="20"/>
    <m/>
    <s v="RG 1 L3 "/>
    <s v="C-2108"/>
  </r>
  <r>
    <n v="343"/>
    <s v="Johnson "/>
    <s v="Conrod "/>
    <x v="32"/>
    <x v="10"/>
    <s v="254A "/>
    <s v="I-J 4 "/>
    <n v="29"/>
    <m/>
    <s v="RG 1 L3 "/>
    <s v="C-2108"/>
  </r>
  <r>
    <n v="344"/>
    <s v="Johnson "/>
    <s v="Lawrence "/>
    <x v="7"/>
    <x v="10"/>
    <s v="254A "/>
    <s v="I-J 4 "/>
    <n v="35"/>
    <m/>
    <s v="RG 1 L3 "/>
    <s v="C-2109"/>
  </r>
  <r>
    <n v="522"/>
    <s v="Johnson "/>
    <s v="Magdalene "/>
    <x v="31"/>
    <x v="10"/>
    <n v="266"/>
    <s v="I-J Misc. 1795-1837 "/>
    <n v="15"/>
    <m/>
    <s v="RG 1 L3 "/>
    <s v="C-2116"/>
  </r>
  <r>
    <n v="523"/>
    <s v="Johnson "/>
    <s v="Anne "/>
    <x v="31"/>
    <x v="10"/>
    <n v="266"/>
    <s v="I-J Misc. 1795-1837 "/>
    <n v="16"/>
    <m/>
    <s v="RG 1 L3 "/>
    <s v="C-2116"/>
  </r>
  <r>
    <n v="340"/>
    <s v="Johnson "/>
    <s v="Ann "/>
    <x v="32"/>
    <x v="11"/>
    <s v="254A "/>
    <s v="I-J 4 "/>
    <n v="15"/>
    <m/>
    <s v="RG 1 L3 "/>
    <s v="C-2108"/>
  </r>
  <r>
    <n v="342"/>
    <s v="Johnson "/>
    <s v="John "/>
    <x v="31"/>
    <x v="11"/>
    <s v="254A "/>
    <s v="I-J 4 "/>
    <n v="27"/>
    <m/>
    <s v="RG 1 L3 "/>
    <s v="C-2108"/>
  </r>
  <r>
    <n v="346"/>
    <s v="Johnson "/>
    <s v="John "/>
    <x v="7"/>
    <x v="11"/>
    <s v="254A "/>
    <s v="I-J 4 "/>
    <n v="47"/>
    <m/>
    <s v="RG 1 L3 "/>
    <s v="C-2109"/>
  </r>
  <r>
    <n v="347"/>
    <s v="Johnson "/>
    <s v="Lawrence "/>
    <x v="30"/>
    <x v="11"/>
    <s v="254A "/>
    <s v="I-J 5 "/>
    <n v="3"/>
    <m/>
    <s v="RG 1 L3 "/>
    <s v="C-2109"/>
  </r>
  <r>
    <n v="350"/>
    <s v="Johnson "/>
    <s v="Lawrence "/>
    <x v="43"/>
    <x v="11"/>
    <s v="254A "/>
    <s v="I-J 5 "/>
    <n v="21"/>
    <m/>
    <s v="RG 1 L3 "/>
    <s v="C-2109"/>
  </r>
  <r>
    <n v="274"/>
    <s v="Johnson "/>
    <s v="Abraham "/>
    <x v="14"/>
    <x v="12"/>
    <n v="549"/>
    <s v="Y 5 "/>
    <n v="5"/>
    <m/>
    <s v="RG 1 L3 "/>
    <s v="C-2980"/>
  </r>
  <r>
    <n v="280"/>
    <s v="Johnson "/>
    <s v="Joseph "/>
    <x v="14"/>
    <x v="12"/>
    <n v="549"/>
    <s v="Y 5 "/>
    <n v="5"/>
    <m/>
    <s v="RG 1 L3 "/>
    <s v="C-2980"/>
  </r>
  <r>
    <n v="281"/>
    <s v="Johnson "/>
    <s v="Nicholas "/>
    <x v="14"/>
    <x v="12"/>
    <n v="549"/>
    <s v="Y 5 "/>
    <n v="5"/>
    <m/>
    <s v="RG 1 L3 "/>
    <s v="C-2980"/>
  </r>
  <r>
    <n v="531"/>
    <s v="Johnson "/>
    <s v="William "/>
    <x v="44"/>
    <x v="12"/>
    <s v="266A "/>
    <s v="I-J Misc. 1800-1836 "/>
    <n v="1"/>
    <m/>
    <s v="RG 1 L3 "/>
    <s v="C-2116"/>
  </r>
  <r>
    <n v="21"/>
    <s v="HAWLEY/JOHNSTON "/>
    <s v="Hanah "/>
    <x v="9"/>
    <x v="13"/>
    <n v="225"/>
    <s v="H 5 "/>
    <n v="11"/>
    <m/>
    <s v="RG 1 L3 "/>
    <s v="C-2044"/>
  </r>
  <r>
    <n v="217"/>
    <s v="Johnston "/>
    <s v="Andrew "/>
    <x v="45"/>
    <x v="13"/>
    <s v="266A "/>
    <s v="I-J Misc. 1800-1836 "/>
    <n v="4"/>
    <m/>
    <s v="RG 1 L3 "/>
    <s v="C-2116"/>
  </r>
  <r>
    <n v="288"/>
    <s v="DIXON/JOHNSON "/>
    <s v="Margaret "/>
    <x v="46"/>
    <x v="13"/>
    <n v="151"/>
    <s v="D 5 "/>
    <n v="28"/>
    <m/>
    <s v="RG 1 L3 "/>
    <s v="C-1743"/>
  </r>
  <r>
    <n v="349"/>
    <s v="Johnson "/>
    <s v="Jacob "/>
    <x v="14"/>
    <x v="13"/>
    <s v="254A "/>
    <s v="I-J 5 "/>
    <n v="14"/>
    <m/>
    <s v="RG 1 L3 "/>
    <s v="C-2109"/>
  </r>
  <r>
    <n v="351"/>
    <s v="Johnson "/>
    <s v="Mary "/>
    <x v="31"/>
    <x v="13"/>
    <s v="254A "/>
    <s v="I-J 5 "/>
    <n v="23"/>
    <m/>
    <s v="RG 1 L3 "/>
    <s v="C-2109"/>
  </r>
  <r>
    <n v="352"/>
    <s v="Johnson "/>
    <s v="William "/>
    <x v="7"/>
    <x v="13"/>
    <s v="254A "/>
    <s v="I-J 5 "/>
    <n v="24"/>
    <m/>
    <s v="RG 1 L3 "/>
    <s v="C-2109"/>
  </r>
  <r>
    <n v="36"/>
    <s v="Johnston"/>
    <s v="Thomas"/>
    <x v="22"/>
    <x v="14"/>
    <s v="254A"/>
    <s v="I-J 6"/>
    <n v="1"/>
    <m/>
    <s v="RG 1 L3"/>
    <s v="C-2109"/>
  </r>
  <r>
    <n v="348"/>
    <s v="Montross/Johnson "/>
    <s v="Margaret "/>
    <x v="43"/>
    <x v="14"/>
    <s v="254A "/>
    <s v="I-J 5 "/>
    <n v="8"/>
    <m/>
    <s v="RG 1 L3 "/>
    <s v="C-2109"/>
  </r>
  <r>
    <n v="353"/>
    <s v="Johnson "/>
    <s v="John "/>
    <x v="47"/>
    <x v="14"/>
    <s v="254A "/>
    <s v="I-J 5 "/>
    <n v="30"/>
    <m/>
    <s v="RG 1 L3 "/>
    <s v="C-2109"/>
  </r>
  <r>
    <n v="354"/>
    <s v="Johnson "/>
    <s v="Isaac "/>
    <x v="7"/>
    <x v="14"/>
    <s v="254A "/>
    <s v="I-J 6 "/>
    <n v="7"/>
    <m/>
    <s v="RG 1 L3 "/>
    <s v="C-2109"/>
  </r>
  <r>
    <n v="355"/>
    <s v="Johnson "/>
    <s v="David "/>
    <x v="4"/>
    <x v="14"/>
    <s v="254A "/>
    <s v="I-J 6 "/>
    <n v="8"/>
    <m/>
    <s v="RG 1 L3 "/>
    <s v="C-2109"/>
  </r>
  <r>
    <n v="526"/>
    <s v="Johnson "/>
    <s v="Henry "/>
    <x v="32"/>
    <x v="14"/>
    <n v="266"/>
    <s v="I-J Misc. 1795-1837 "/>
    <n v="28"/>
    <m/>
    <s v="RG 1 L3 "/>
    <s v="C-2116"/>
  </r>
  <r>
    <n v="532"/>
    <s v="Johnson "/>
    <s v="David "/>
    <x v="48"/>
    <x v="14"/>
    <s v="266A "/>
    <s v="I-J Misc. 1800-1836 "/>
    <n v="6"/>
    <m/>
    <s v="RG 1 L3 "/>
    <s v="C-2116"/>
  </r>
  <r>
    <n v="545"/>
    <s v="Johnson "/>
    <s v="David "/>
    <x v="48"/>
    <x v="14"/>
    <n v="267"/>
    <s v="I-J Misc. 1801-1804 "/>
    <n v="3"/>
    <m/>
    <s v="RG 1 L3 "/>
    <s v="C-2116"/>
  </r>
  <r>
    <n v="558"/>
    <s v="Johnson/Wilson "/>
    <s v="Elizabeth "/>
    <x v="21"/>
    <x v="14"/>
    <s v="525A "/>
    <s v="W 9 "/>
    <n v="2"/>
    <m/>
    <s v="RG 1 L3 "/>
    <s v="C-2952"/>
  </r>
  <r>
    <n v="37"/>
    <s v="Johnston"/>
    <s v="William"/>
    <x v="49"/>
    <x v="15"/>
    <s v="254A"/>
    <s v="I-J 6"/>
    <n v="16"/>
    <m/>
    <s v="RG 1 L3"/>
    <s v="C-2109"/>
  </r>
  <r>
    <n v="218"/>
    <s v="Johnston "/>
    <s v="David "/>
    <x v="50"/>
    <x v="15"/>
    <s v="266A "/>
    <s v="I-J Misc. 1800-1836 "/>
    <n v="7"/>
    <m/>
    <s v="RG 1 L3 "/>
    <s v="C-2116"/>
  </r>
  <r>
    <n v="278"/>
    <s v="Johnson "/>
    <s v="David "/>
    <x v="51"/>
    <x v="15"/>
    <n v="204"/>
    <s v="G 6 "/>
    <n v="24"/>
    <m/>
    <s v="RG 1 L3 "/>
    <s v="C-2029"/>
  </r>
  <r>
    <n v="356"/>
    <s v="Johnson "/>
    <s v="Hannah "/>
    <x v="7"/>
    <x v="15"/>
    <s v="254A "/>
    <s v="I-J 6 "/>
    <n v="12"/>
    <m/>
    <s v="RG 1 L3 "/>
    <s v="C-2109"/>
  </r>
  <r>
    <n v="357"/>
    <s v="Johnson "/>
    <s v="David "/>
    <x v="4"/>
    <x v="15"/>
    <s v="254A "/>
    <s v="I-J 6 "/>
    <n v="17"/>
    <m/>
    <s v="RG 1 L3 "/>
    <s v="C-2109"/>
  </r>
  <r>
    <n v="358"/>
    <s v="Dornas/Johnson "/>
    <s v="Margaret "/>
    <x v="52"/>
    <x v="15"/>
    <s v="254A "/>
    <s v="I-J 6 "/>
    <n v="19"/>
    <m/>
    <s v="RG 1 L3 "/>
    <s v="C-2109"/>
  </r>
  <r>
    <n v="553"/>
    <s v="Johnson/Nunn "/>
    <s v="Elizabeth "/>
    <x v="36"/>
    <x v="16"/>
    <n v="382"/>
    <s v="N 8 "/>
    <n v="11"/>
    <m/>
    <s v="RG 1 L3 "/>
    <s v="C-2481"/>
  </r>
  <r>
    <n v="533"/>
    <s v="Johnson "/>
    <s v="Frederick "/>
    <x v="42"/>
    <x v="17"/>
    <s v="266A "/>
    <s v="I-J Misc. 1800-1836 "/>
    <n v="9"/>
    <m/>
    <s v="RG 1 L3 "/>
    <s v="C-2116"/>
  </r>
  <r>
    <n v="38"/>
    <s v="Johnston"/>
    <s v="Isabella"/>
    <x v="53"/>
    <x v="18"/>
    <n v="255"/>
    <s v="J 8"/>
    <n v="2"/>
    <m/>
    <s v="RG 1 L3"/>
    <s v="C-2109"/>
  </r>
  <r>
    <n v="236"/>
    <s v="Johnston/Whyatt "/>
    <s v="Jane "/>
    <x v="54"/>
    <x v="18"/>
    <n v="525"/>
    <s v="W 8 "/>
    <n v="44"/>
    <m/>
    <s v="RG 1 L3 "/>
    <s v="C-2952"/>
  </r>
  <r>
    <n v="359"/>
    <s v="Johnson "/>
    <s v="Job "/>
    <x v="36"/>
    <x v="18"/>
    <n v="255"/>
    <s v="J 8 "/>
    <n v="11"/>
    <m/>
    <s v="RG 1 L3 "/>
    <s v="C-2109"/>
  </r>
  <r>
    <n v="551"/>
    <s v="Johnson/McAlpine "/>
    <s v="Sarah "/>
    <x v="36"/>
    <x v="18"/>
    <n v="333"/>
    <s v="M 8 "/>
    <n v="76"/>
    <m/>
    <s v="RG 1 L3 "/>
    <s v="C-2195"/>
  </r>
  <r>
    <n v="39"/>
    <s v="Johnston"/>
    <s v="James"/>
    <x v="49"/>
    <x v="19"/>
    <n v="255"/>
    <s v="J 8"/>
    <n v="14"/>
    <m/>
    <s v="RG 1 L3"/>
    <s v="C-2109"/>
  </r>
  <r>
    <n v="40"/>
    <s v="Johnston/Juel"/>
    <s v="Mary"/>
    <x v="49"/>
    <x v="19"/>
    <n v="255"/>
    <s v="J 8"/>
    <n v="16"/>
    <m/>
    <s v="RG 1 L3"/>
    <s v="C-2109"/>
  </r>
  <r>
    <n v="41"/>
    <s v="Hannah/Johnston"/>
    <s v="Thomas"/>
    <x v="22"/>
    <x v="19"/>
    <n v="255"/>
    <s v="J 8"/>
    <n v="20"/>
    <m/>
    <s v="RG 1 L3"/>
    <s v="C-2109"/>
  </r>
  <r>
    <n v="233"/>
    <s v="Johnston/Servos "/>
    <s v="Elizabeth "/>
    <x v="55"/>
    <x v="19"/>
    <s v="453A "/>
    <s v="S 8 "/>
    <n v="113"/>
    <m/>
    <s v="RG 1 L3 "/>
    <s v="C-2809"/>
  </r>
  <r>
    <n v="360"/>
    <s v="Contreman/Johnson "/>
    <s v="Catharine "/>
    <x v="54"/>
    <x v="19"/>
    <n v="255"/>
    <s v="J 8 "/>
    <n v="17"/>
    <m/>
    <s v="RG 1 L3 "/>
    <s v="C-2109"/>
  </r>
  <r>
    <n v="361"/>
    <s v="Johnson "/>
    <s v="Timothy "/>
    <x v="4"/>
    <x v="19"/>
    <n v="255"/>
    <s v="J 8 "/>
    <n v="22"/>
    <m/>
    <s v="RG 1 L3 "/>
    <s v="C-2109"/>
  </r>
  <r>
    <n v="527"/>
    <s v="Johnson "/>
    <s v="William "/>
    <x v="56"/>
    <x v="19"/>
    <n v="266"/>
    <s v="I-J Misc. 1795-1837 "/>
    <n v="30"/>
    <m/>
    <s v="RG 1 L3 "/>
    <s v="C-2116"/>
  </r>
  <r>
    <n v="575"/>
    <s v="Johnson "/>
    <s v="Mary "/>
    <x v="57"/>
    <x v="19"/>
    <n v="6"/>
    <m/>
    <m/>
    <s v="2479-2481 "/>
    <s v="RG 5 A1, Land Petitions in Upper Canada Sundries "/>
    <s v="C-4504"/>
  </r>
  <r>
    <n v="42"/>
    <s v="Johnston "/>
    <s v="Patrick "/>
    <x v="58"/>
    <x v="20"/>
    <n v="255"/>
    <s v="J 8 "/>
    <n v="26"/>
    <m/>
    <s v="RG 1 L3 "/>
    <s v="C-2109"/>
  </r>
  <r>
    <n v="362"/>
    <s v="Johnson "/>
    <s v="John "/>
    <x v="32"/>
    <x v="20"/>
    <n v="255"/>
    <s v="J 9 "/>
    <n v="6"/>
    <m/>
    <s v="RG 1 L3 "/>
    <s v="C-2109"/>
  </r>
  <r>
    <n v="364"/>
    <s v="Johnson"/>
    <s v="Mary"/>
    <x v="59"/>
    <x v="20"/>
    <n v="255"/>
    <s v="J 9"/>
    <n v="10"/>
    <m/>
    <s v="RG 1 L3"/>
    <s v="C-2109"/>
  </r>
  <r>
    <n v="546"/>
    <s v="Johnson "/>
    <s v="Asa "/>
    <x v="60"/>
    <x v="20"/>
    <n v="267"/>
    <s v="I-J Misc. 1801-1804 "/>
    <n v="14"/>
    <m/>
    <s v="RG 1 L3 "/>
    <s v="C-2116"/>
  </r>
  <r>
    <n v="43"/>
    <s v="Johnston "/>
    <s v="Thomas Ridout "/>
    <x v="7"/>
    <x v="21"/>
    <n v="255"/>
    <s v="J 9 "/>
    <n v="13"/>
    <m/>
    <s v="RG 1 L3 "/>
    <s v="C-2109"/>
  </r>
  <r>
    <n v="213"/>
    <s v="Johnston "/>
    <s v="Susannah "/>
    <x v="36"/>
    <x v="21"/>
    <s v="266A "/>
    <s v="I-J Misc. 1795-1837 "/>
    <n v="32"/>
    <m/>
    <s v="RG 1 L3 "/>
    <s v="C-2116"/>
  </r>
  <r>
    <n v="363"/>
    <s v="Johnson "/>
    <s v="Rebecca "/>
    <x v="52"/>
    <x v="21"/>
    <n v="255"/>
    <s v="J 9 "/>
    <n v="9"/>
    <m/>
    <s v="RG 1 L3 "/>
    <s v="C-2109"/>
  </r>
  <r>
    <n v="365"/>
    <s v="Johnson"/>
    <s v="Margaret"/>
    <x v="61"/>
    <x v="21"/>
    <n v="255"/>
    <s v="J 9"/>
    <n v="11"/>
    <m/>
    <s v="RG 1 L3"/>
    <s v="C-2109"/>
  </r>
  <r>
    <n v="366"/>
    <s v="Johnson"/>
    <s v="David"/>
    <x v="53"/>
    <x v="21"/>
    <n v="255"/>
    <s v="J 9"/>
    <n v="25"/>
    <m/>
    <s v="RG 1 L3"/>
    <s v="C-2109"/>
  </r>
  <r>
    <n v="276"/>
    <s v="Johnson "/>
    <s v="Bulkley "/>
    <x v="62"/>
    <x v="22"/>
    <s v="525A "/>
    <s v="W 9 "/>
    <n v="67"/>
    <m/>
    <s v="RG 1 L3 "/>
    <s v="C-2952"/>
  </r>
  <r>
    <n v="367"/>
    <s v="Johnson"/>
    <s v="Timothy"/>
    <x v="53"/>
    <x v="22"/>
    <n v="255"/>
    <s v="J 9"/>
    <n v="26"/>
    <m/>
    <s v="RG 1 L3"/>
    <s v="C-2109"/>
  </r>
  <r>
    <n v="368"/>
    <s v="Johnson"/>
    <s v="Frederick"/>
    <x v="63"/>
    <x v="22"/>
    <n v="255"/>
    <s v="J 9"/>
    <n v="28"/>
    <m/>
    <s v="RG 1 L3"/>
    <s v="C-2109"/>
  </r>
  <r>
    <n v="44"/>
    <s v="Johnston "/>
    <s v="John "/>
    <x v="9"/>
    <x v="23"/>
    <n v="256"/>
    <s v="J 10 "/>
    <n v="1"/>
    <m/>
    <s v="RG 1 L3 "/>
    <s v="C-2109"/>
  </r>
  <r>
    <n v="45"/>
    <s v="Johnston "/>
    <s v="James "/>
    <x v="9"/>
    <x v="24"/>
    <n v="256"/>
    <s v="J 10 "/>
    <n v="7"/>
    <m/>
    <s v="RG 1 L3 "/>
    <s v="C-2109"/>
  </r>
  <r>
    <n v="369"/>
    <s v="Johnson"/>
    <s v="Margaret"/>
    <x v="64"/>
    <x v="24"/>
    <n v="256"/>
    <s v="J 10"/>
    <n v="6"/>
    <m/>
    <s v="RG 1 L3"/>
    <s v="C-2109"/>
  </r>
  <r>
    <n v="556"/>
    <s v="Johnson/Simmerman "/>
    <s v="Mary "/>
    <x v="65"/>
    <x v="24"/>
    <n v="456"/>
    <s v="S 10 "/>
    <n v="112"/>
    <m/>
    <s v="RG 1 L3 "/>
    <s v="C-2810"/>
  </r>
  <r>
    <n v="9"/>
    <s v="Johnstone "/>
    <s v="Robert "/>
    <x v="45"/>
    <x v="25"/>
    <s v="266A "/>
    <s v="I-J Misc. 1800-1836 "/>
    <n v="18"/>
    <m/>
    <s v="RG 1 L3 "/>
    <s v="C-2116"/>
  </r>
  <r>
    <n v="46"/>
    <s v="Johnston "/>
    <s v="John "/>
    <x v="66"/>
    <x v="25"/>
    <n v="256"/>
    <s v="J 10 "/>
    <n v="27"/>
    <m/>
    <s v="RG 1 L3 "/>
    <s v="C-2109"/>
  </r>
  <r>
    <n v="219"/>
    <s v="Johnstone "/>
    <s v="Robert "/>
    <x v="45"/>
    <x v="25"/>
    <s v="266A "/>
    <s v="I-J Misc. 1800-1836 "/>
    <n v="18"/>
    <m/>
    <s v="RG 1 L3 "/>
    <s v="C-2116"/>
  </r>
  <r>
    <n v="220"/>
    <s v="Johnston "/>
    <s v="George "/>
    <x v="67"/>
    <x v="25"/>
    <s v="266A "/>
    <s v="I-J Misc. 1800-1836 "/>
    <n v="23"/>
    <m/>
    <s v="RG 1 L3 "/>
    <s v="C-2116"/>
  </r>
  <r>
    <n v="262"/>
    <s v="Johnston "/>
    <s v="John "/>
    <x v="14"/>
    <x v="25"/>
    <n v="23"/>
    <m/>
    <m/>
    <s v="9920-9922 "/>
    <s v="RG 5 A1, Land Petitions in Upper Canada Sundries "/>
    <s v="C-4545"/>
  </r>
  <r>
    <n v="370"/>
    <s v="Johnson"/>
    <s v="John"/>
    <x v="53"/>
    <x v="25"/>
    <n v="256"/>
    <s v="J 10"/>
    <n v="13"/>
    <m/>
    <s v="RG 1 L3"/>
    <s v="C-2109"/>
  </r>
  <r>
    <n v="371"/>
    <s v="Johnson"/>
    <s v="Mary"/>
    <x v="53"/>
    <x v="25"/>
    <n v="256"/>
    <s v="J 10"/>
    <n v="14"/>
    <m/>
    <s v="RG 1 L3"/>
    <s v="C-2109"/>
  </r>
  <r>
    <n v="372"/>
    <s v="Johnson"/>
    <s v="William"/>
    <x v="53"/>
    <x v="25"/>
    <n v="256"/>
    <s v="J 10"/>
    <n v="15"/>
    <m/>
    <s v="RG 1 L3"/>
    <s v="C-2109"/>
  </r>
  <r>
    <n v="373"/>
    <s v="Johnson"/>
    <s v="Mary"/>
    <x v="53"/>
    <x v="25"/>
    <n v="256"/>
    <s v="J 10"/>
    <n v="18"/>
    <m/>
    <s v="RG 1 L3"/>
    <s v="C-2109"/>
  </r>
  <r>
    <n v="374"/>
    <s v="Johnson"/>
    <s v="Thomas"/>
    <x v="68"/>
    <x v="25"/>
    <n v="256"/>
    <s v="J 10"/>
    <n v="23"/>
    <m/>
    <s v="RG 1 L3"/>
    <s v="C-2109"/>
  </r>
  <r>
    <n v="534"/>
    <s v="Johnson "/>
    <s v="Justin "/>
    <x v="30"/>
    <x v="25"/>
    <s v="266A "/>
    <s v="I-J Misc. 1800-1836 "/>
    <n v="24"/>
    <m/>
    <s v="RG 1 L3 "/>
    <s v="C-2116"/>
  </r>
  <r>
    <n v="548"/>
    <s v="Johnson "/>
    <s v="Joseph "/>
    <x v="7"/>
    <x v="25"/>
    <n v="256"/>
    <s v="J 10 "/>
    <n v="22"/>
    <m/>
    <s v="RG 1 L3 "/>
    <s v="C-2109"/>
  </r>
  <r>
    <n v="559"/>
    <s v="Johnson/Wrong "/>
    <s v="Phoebe "/>
    <x v="69"/>
    <x v="25"/>
    <n v="526"/>
    <s v="W 10 "/>
    <n v="95"/>
    <m/>
    <s v="RG 1 L3 "/>
    <s v="C-2953"/>
  </r>
  <r>
    <n v="47"/>
    <s v="Johnston "/>
    <s v="John "/>
    <x v="21"/>
    <x v="26"/>
    <n v="256"/>
    <s v="J 10 "/>
    <n v="30"/>
    <m/>
    <s v="RG 1 L3 "/>
    <s v="C-2109"/>
  </r>
  <r>
    <n v="48"/>
    <s v="Johnston "/>
    <s v="James "/>
    <x v="7"/>
    <x v="26"/>
    <n v="256"/>
    <s v="J 10 "/>
    <n v="36"/>
    <m/>
    <s v="RG 1 L3 "/>
    <s v="C-2109"/>
  </r>
  <r>
    <n v="375"/>
    <s v="Johnson"/>
    <s v="Isaac"/>
    <x v="70"/>
    <x v="26"/>
    <n v="256"/>
    <s v="J 10"/>
    <n v="29"/>
    <m/>
    <s v="RG 1 L3"/>
    <s v="C-2109"/>
  </r>
  <r>
    <n v="376"/>
    <s v="Johnson"/>
    <s v="Nathan"/>
    <x v="71"/>
    <x v="26"/>
    <n v="256"/>
    <s v="J 10"/>
    <n v="33"/>
    <m/>
    <s v="RG 1 L3"/>
    <s v="C-2109"/>
  </r>
  <r>
    <n v="377"/>
    <s v="Johnson"/>
    <s v="Timothy"/>
    <x v="72"/>
    <x v="26"/>
    <n v="256"/>
    <s v="J 11"/>
    <n v="2"/>
    <m/>
    <s v="RG 1 L3"/>
    <s v="C-2109"/>
  </r>
  <r>
    <n v="528"/>
    <s v="Johnson "/>
    <s v="Johrachim "/>
    <x v="73"/>
    <x v="26"/>
    <s v="266A "/>
    <s v="I-J Misc. 1795-1837 "/>
    <n v="37"/>
    <m/>
    <s v="RG 1 L3 "/>
    <s v="C-2116"/>
  </r>
  <r>
    <n v="552"/>
    <s v="Johnson/McCartney "/>
    <s v="Agnes "/>
    <x v="74"/>
    <x v="26"/>
    <s v="336A "/>
    <s v="M 10 "/>
    <n v="314"/>
    <m/>
    <s v="RG 1 L3 "/>
    <s v="C-2198"/>
  </r>
  <r>
    <n v="554"/>
    <s v="Pettay/Johnson "/>
    <s v="Hannah "/>
    <x v="69"/>
    <x v="26"/>
    <s v="402A "/>
    <s v="P 10 "/>
    <n v="64"/>
    <m/>
    <s v="RG 1 L3 "/>
    <s v="C-2490"/>
  </r>
  <r>
    <n v="577"/>
    <s v="Johnson "/>
    <s v="Isaac "/>
    <x v="75"/>
    <x v="26"/>
    <n v="26"/>
    <m/>
    <m/>
    <s v="12011-12013 "/>
    <s v="RG 5 A1, Land Petitions in Upper Canada Sundries "/>
    <s v="C-4546"/>
  </r>
  <r>
    <n v="49"/>
    <s v="Johnston "/>
    <s v="John "/>
    <x v="31"/>
    <x v="27"/>
    <n v="256"/>
    <s v="J 11 "/>
    <n v="13"/>
    <m/>
    <s v="RG 1 L3 "/>
    <s v="C-2109"/>
  </r>
  <r>
    <n v="50"/>
    <s v="Johnston "/>
    <s v="Robert "/>
    <x v="7"/>
    <x v="27"/>
    <n v="256"/>
    <s v="J 11 "/>
    <n v="16"/>
    <m/>
    <s v="RG 1 L3 "/>
    <s v="C-2109"/>
  </r>
  <r>
    <n v="51"/>
    <s v="Johnston "/>
    <s v="John "/>
    <x v="7"/>
    <x v="27"/>
    <n v="256"/>
    <s v="J 11 "/>
    <n v="17"/>
    <m/>
    <s v="RG 1 L3 "/>
    <s v="C-2109"/>
  </r>
  <r>
    <n v="52"/>
    <s v="Johnston "/>
    <s v="Joseph "/>
    <x v="76"/>
    <x v="27"/>
    <n v="256"/>
    <s v="J 11 "/>
    <n v="19"/>
    <m/>
    <s v="RG 1 L3 "/>
    <s v="C-2109"/>
  </r>
  <r>
    <n v="214"/>
    <s v="Johnston "/>
    <s v="James "/>
    <x v="9"/>
    <x v="27"/>
    <s v="266A "/>
    <s v="I-J Misc. 1795-1837 "/>
    <n v="39"/>
    <m/>
    <s v="RG 1 L3 "/>
    <s v="C-2116"/>
  </r>
  <r>
    <n v="378"/>
    <s v="Johnson"/>
    <s v="Phebe"/>
    <x v="64"/>
    <x v="27"/>
    <n v="256"/>
    <s v="J 11"/>
    <n v="5"/>
    <m/>
    <s v="RG 1 L3"/>
    <s v="C-2109"/>
  </r>
  <r>
    <n v="379"/>
    <s v="Johnson "/>
    <s v="George "/>
    <x v="52"/>
    <x v="27"/>
    <n v="256"/>
    <s v="J 11 "/>
    <n v="8"/>
    <m/>
    <s v="RG 1 L3 "/>
    <s v="C-2109"/>
  </r>
  <r>
    <n v="380"/>
    <s v="Johnson "/>
    <s v="Robert "/>
    <x v="31"/>
    <x v="27"/>
    <n v="256"/>
    <s v="J 11 "/>
    <n v="21"/>
    <m/>
    <s v="RG 1 L3 "/>
    <s v="C-2109"/>
  </r>
  <r>
    <n v="535"/>
    <s v="Johnson "/>
    <s v="John "/>
    <x v="77"/>
    <x v="27"/>
    <s v="266A "/>
    <s v="I-J Misc. 1800-1836 "/>
    <n v="28"/>
    <m/>
    <s v="RG 1 L3 "/>
    <s v="C-2116"/>
  </r>
  <r>
    <n v="581"/>
    <s v="Johnson "/>
    <s v="John "/>
    <x v="78"/>
    <x v="27"/>
    <n v="33"/>
    <m/>
    <m/>
    <s v="15877-15878 "/>
    <s v="RG 5 A1, Land Petitions in Upper Canada Sundries "/>
    <s v="C-4600"/>
  </r>
  <r>
    <n v="53"/>
    <s v="Johnston "/>
    <s v="Margaret "/>
    <x v="7"/>
    <x v="28"/>
    <n v="256"/>
    <s v="J 11 "/>
    <n v="27"/>
    <m/>
    <s v="RG 1 L3 "/>
    <s v="C-2110"/>
  </r>
  <r>
    <n v="54"/>
    <s v="Johnston "/>
    <s v="Joseph "/>
    <x v="4"/>
    <x v="28"/>
    <n v="256"/>
    <s v="J 11 "/>
    <n v="43"/>
    <m/>
    <s v="RG 1 L3 "/>
    <s v="C-2110"/>
  </r>
  <r>
    <n v="55"/>
    <s v="Johnston "/>
    <s v="George "/>
    <x v="79"/>
    <x v="28"/>
    <n v="256"/>
    <s v="J 11 "/>
    <n v="54"/>
    <m/>
    <s v="RG 1 L3 "/>
    <s v="C-2110"/>
  </r>
  <r>
    <n v="215"/>
    <s v="Johnston "/>
    <s v="Joseph "/>
    <x v="31"/>
    <x v="28"/>
    <s v="266A "/>
    <s v="I-J Misc. 1795-1837 "/>
    <n v="43"/>
    <m/>
    <s v="RG 1 L3 "/>
    <s v="C-2116"/>
  </r>
  <r>
    <n v="225"/>
    <s v="Johnston "/>
    <s v="John "/>
    <x v="77"/>
    <x v="28"/>
    <n v="267"/>
    <s v="I-J Misc. 1801-1804 "/>
    <n v="19"/>
    <m/>
    <s v="RG 1 L3 "/>
    <s v="C-2116"/>
  </r>
  <r>
    <n v="295"/>
    <s v="HAMLEY/JOHNSON "/>
    <s v="Hannah "/>
    <x v="80"/>
    <x v="28"/>
    <n v="228"/>
    <s v="H 11 "/>
    <n v="111"/>
    <m/>
    <s v="RG 1 L3 "/>
    <s v="C-2047"/>
  </r>
  <r>
    <n v="381"/>
    <s v="Johnson "/>
    <s v="Joseph "/>
    <x v="81"/>
    <x v="28"/>
    <n v="256"/>
    <s v="J 11 "/>
    <n v="32"/>
    <m/>
    <s v="RG 1 L3 "/>
    <s v="C-2110"/>
  </r>
  <r>
    <n v="382"/>
    <s v="Johnson "/>
    <s v="William "/>
    <x v="44"/>
    <x v="28"/>
    <n v="256"/>
    <s v="J 11 "/>
    <n v="34"/>
    <m/>
    <s v="RG 1 L3 "/>
    <s v="C-2110"/>
  </r>
  <r>
    <n v="383"/>
    <s v="Johnson "/>
    <s v="Robert "/>
    <x v="7"/>
    <x v="28"/>
    <n v="256"/>
    <s v="J 11 "/>
    <n v="35"/>
    <m/>
    <s v="RG 1 L3 "/>
    <s v="C-2110"/>
  </r>
  <r>
    <n v="384"/>
    <s v="Johnson "/>
    <s v="George "/>
    <x v="11"/>
    <x v="28"/>
    <n v="256"/>
    <s v="J 11 "/>
    <n v="41"/>
    <m/>
    <s v="RG 1 L3 "/>
    <s v="C-2110"/>
  </r>
  <r>
    <n v="385"/>
    <s v="Johnson "/>
    <s v="William "/>
    <x v="82"/>
    <x v="28"/>
    <n v="256"/>
    <s v="J 11 "/>
    <n v="48"/>
    <m/>
    <s v="RG 1 L3 "/>
    <s v="C-2110"/>
  </r>
  <r>
    <n v="530"/>
    <s v="Johnson "/>
    <s v="John "/>
    <x v="83"/>
    <x v="28"/>
    <s v="266A "/>
    <s v="I-J Misc. 1795-1837 "/>
    <n v="52"/>
    <m/>
    <s v="RG 1 L3 "/>
    <s v="C-2116"/>
  </r>
  <r>
    <n v="536"/>
    <s v="Johnson "/>
    <s v="Peter "/>
    <x v="84"/>
    <x v="28"/>
    <s v="266A "/>
    <s v="I-J Misc. 1800-1836 "/>
    <n v="30"/>
    <m/>
    <s v="RG 1 L3 "/>
    <s v="C-2116"/>
  </r>
  <r>
    <n v="537"/>
    <s v="Johnson "/>
    <s v="William "/>
    <x v="82"/>
    <x v="28"/>
    <s v="266A "/>
    <s v="I-J Misc. 1800-1836 "/>
    <n v="31"/>
    <m/>
    <s v="RG 1 L3 "/>
    <s v="C-2116"/>
  </r>
  <r>
    <n v="574"/>
    <s v="Johnson "/>
    <s v="Joseph "/>
    <x v="85"/>
    <x v="28"/>
    <n v="39"/>
    <m/>
    <m/>
    <s v="18256-18257 "/>
    <s v="RG 5 A1, Land Petitions in Upper Canada Sundries "/>
    <s v="C-4601"/>
  </r>
  <r>
    <n v="2"/>
    <s v="Johnstone "/>
    <s v="Robert "/>
    <x v="45"/>
    <x v="29"/>
    <n v="257"/>
    <s v="J 12 "/>
    <n v="8"/>
    <m/>
    <s v="RG 1 L3 "/>
    <s v="C-2110"/>
  </r>
  <r>
    <n v="3"/>
    <s v="Johnstone "/>
    <s v="Andrew "/>
    <x v="45"/>
    <x v="29"/>
    <n v="257"/>
    <s v="J 12 "/>
    <n v="10"/>
    <m/>
    <s v="RG 1 L3 "/>
    <s v="C-2110"/>
  </r>
  <r>
    <n v="4"/>
    <s v="Johnstone "/>
    <s v="Francis "/>
    <x v="45"/>
    <x v="29"/>
    <n v="257"/>
    <s v="J 12 "/>
    <n v="10"/>
    <m/>
    <s v="RG 1 L3 "/>
    <s v="C-2110"/>
  </r>
  <r>
    <n v="56"/>
    <s v="Johnston "/>
    <s v="Benjamin "/>
    <x v="86"/>
    <x v="29"/>
    <n v="256"/>
    <s v="J 11 "/>
    <n v="58"/>
    <m/>
    <s v="RG 1 L3 "/>
    <s v="C-2110"/>
  </r>
  <r>
    <n v="57"/>
    <s v="Johnston "/>
    <s v="Thomas "/>
    <x v="7"/>
    <x v="29"/>
    <n v="256"/>
    <s v="J 11 "/>
    <n v="61"/>
    <m/>
    <s v="RG 1 L3 "/>
    <s v="C-2110"/>
  </r>
  <r>
    <n v="58"/>
    <s v="Johnstone "/>
    <s v="Robert "/>
    <x v="45"/>
    <x v="29"/>
    <n v="257"/>
    <s v="J 12 "/>
    <n v="8"/>
    <m/>
    <s v="RG 1 L3 "/>
    <s v="C-2110"/>
  </r>
  <r>
    <n v="59"/>
    <s v="Johnstone "/>
    <s v="Andrew "/>
    <x v="45"/>
    <x v="29"/>
    <n v="257"/>
    <s v="J 12 "/>
    <n v="10"/>
    <m/>
    <s v="RG 1 L3 "/>
    <s v="C-2110"/>
  </r>
  <r>
    <n v="60"/>
    <s v="Johnstone "/>
    <s v="Francis "/>
    <x v="45"/>
    <x v="29"/>
    <n v="257"/>
    <s v="J 12 "/>
    <n v="10"/>
    <m/>
    <s v="RG 1 L3 "/>
    <s v="C-2110"/>
  </r>
  <r>
    <n v="61"/>
    <s v="Johnston "/>
    <s v="William "/>
    <x v="67"/>
    <x v="29"/>
    <n v="257"/>
    <s v="J 12 "/>
    <n v="11"/>
    <m/>
    <s v="RG 1 L3 "/>
    <s v="C-2110"/>
  </r>
  <r>
    <n v="62"/>
    <s v="Johnston "/>
    <s v="Joseph "/>
    <x v="4"/>
    <x v="29"/>
    <n v="257"/>
    <s v="J 12 "/>
    <n v="37"/>
    <m/>
    <s v="RG 1 L3 "/>
    <s v="C-2110"/>
  </r>
  <r>
    <n v="63"/>
    <s v="Johnston "/>
    <s v="Thomas "/>
    <x v="7"/>
    <x v="29"/>
    <n v="257"/>
    <s v="J 12 "/>
    <n v="45"/>
    <m/>
    <s v="RG 1 L3 "/>
    <s v="C-2110"/>
  </r>
  <r>
    <n v="64"/>
    <s v="Johnston "/>
    <s v="James "/>
    <x v="7"/>
    <x v="29"/>
    <n v="257"/>
    <s v="J 12 "/>
    <n v="47"/>
    <m/>
    <s v="RG 1 L3 "/>
    <s v="C-2110"/>
  </r>
  <r>
    <n v="65"/>
    <s v="Johnston "/>
    <s v="Richard "/>
    <x v="7"/>
    <x v="29"/>
    <n v="257"/>
    <s v="J 12 "/>
    <n v="51"/>
    <m/>
    <s v="RG 1 L3 "/>
    <s v="C-2110"/>
  </r>
  <r>
    <n v="66"/>
    <s v="Johnston "/>
    <s v="John "/>
    <x v="7"/>
    <x v="29"/>
    <n v="257"/>
    <s v="J 12 "/>
    <n v="63"/>
    <m/>
    <s v="RG 1 L3 "/>
    <s v="C-2110"/>
  </r>
  <r>
    <n v="67"/>
    <s v="Johnston "/>
    <s v="Henry "/>
    <x v="7"/>
    <x v="29"/>
    <n v="257"/>
    <s v="J 12 "/>
    <n v="64"/>
    <m/>
    <s v="RG 1 L3 "/>
    <s v="C-2110"/>
  </r>
  <r>
    <n v="68"/>
    <s v="Johnston "/>
    <s v="Barney "/>
    <x v="7"/>
    <x v="29"/>
    <n v="257"/>
    <s v="J 12 "/>
    <n v="65"/>
    <m/>
    <s v="RG 1 L3 "/>
    <s v="C-2110"/>
  </r>
  <r>
    <n v="221"/>
    <s v="Johnston "/>
    <s v="James "/>
    <x v="7"/>
    <x v="29"/>
    <s v="266A "/>
    <s v="I-J Misc. 1800-1836 "/>
    <n v="36"/>
    <m/>
    <s v="RG 1 L3 "/>
    <s v="C-2116"/>
  </r>
  <r>
    <n v="240"/>
    <s v="Johnston "/>
    <s v="Benjamin "/>
    <x v="87"/>
    <x v="29"/>
    <n v="420"/>
    <s v="Perth Military Settlement "/>
    <n v="10"/>
    <n v="10"/>
    <s v="RG 1 L3 "/>
    <s v="C-2738"/>
  </r>
  <r>
    <n v="248"/>
    <s v="Johnston "/>
    <s v="John "/>
    <x v="87"/>
    <x v="29"/>
    <n v="420"/>
    <s v="Perth Military Settlement "/>
    <n v="3"/>
    <s v="3a "/>
    <s v="RG 1 L3 "/>
    <s v="C-2738"/>
  </r>
  <r>
    <n v="255"/>
    <s v="Johnston "/>
    <s v="William "/>
    <x v="87"/>
    <x v="29"/>
    <n v="420"/>
    <s v="Perth Military Settlement "/>
    <n v="3"/>
    <s v="3a "/>
    <s v="RG 1 L3 "/>
    <s v="C-2739"/>
  </r>
  <r>
    <n v="256"/>
    <s v="Johnston "/>
    <s v="William "/>
    <x v="87"/>
    <x v="29"/>
    <n v="421"/>
    <s v="Perth Military Settlement "/>
    <s v="Misc. 2 "/>
    <n v="2"/>
    <s v="RG 1 L3 "/>
    <s v="C-2739"/>
  </r>
  <r>
    <n v="272"/>
    <s v="Johnston "/>
    <s v="George "/>
    <x v="88"/>
    <x v="29"/>
    <n v="43"/>
    <m/>
    <m/>
    <s v="20890-20893 "/>
    <s v="RG 5 A1, Land Petitions in Upper Canada Sundries "/>
    <s v="C-4603"/>
  </r>
  <r>
    <n v="386"/>
    <s v="Johnson "/>
    <s v="Lawrence "/>
    <x v="89"/>
    <x v="29"/>
    <n v="256"/>
    <s v="J 11 "/>
    <n v="57"/>
    <m/>
    <s v="RG 1 L3 "/>
    <s v="C-2110"/>
  </r>
  <r>
    <n v="387"/>
    <s v="Johnson "/>
    <s v="Peter "/>
    <x v="89"/>
    <x v="29"/>
    <n v="256"/>
    <s v="J 11 "/>
    <n v="59"/>
    <m/>
    <s v="RG 1 L3 "/>
    <s v="C-2110"/>
  </r>
  <r>
    <n v="388"/>
    <s v="Johnson "/>
    <s v="William "/>
    <x v="90"/>
    <x v="29"/>
    <n v="257"/>
    <s v="J 12 "/>
    <n v="3"/>
    <m/>
    <s v="RG 1 L3 "/>
    <s v="C-2110"/>
  </r>
  <r>
    <n v="389"/>
    <s v="Johnson "/>
    <s v="Nathan "/>
    <x v="91"/>
    <x v="29"/>
    <n v="257"/>
    <s v="J 12 "/>
    <n v="4"/>
    <m/>
    <s v="RG 1 L3 "/>
    <s v="C-2110"/>
  </r>
  <r>
    <n v="390"/>
    <s v="Johnson "/>
    <s v="Joseph "/>
    <x v="82"/>
    <x v="29"/>
    <n v="257"/>
    <s v="J 12 "/>
    <n v="6"/>
    <m/>
    <s v="RG 1 L3 "/>
    <s v="C-2110"/>
  </r>
  <r>
    <n v="391"/>
    <s v="Johnson "/>
    <s v="William "/>
    <x v="82"/>
    <x v="29"/>
    <n v="257"/>
    <s v="J 12 "/>
    <n v="12"/>
    <m/>
    <s v="RG 1 L3 "/>
    <s v="C-2110"/>
  </r>
  <r>
    <n v="392"/>
    <s v="Johnson "/>
    <s v="Sarah "/>
    <x v="92"/>
    <x v="29"/>
    <n v="257"/>
    <s v="J 12 "/>
    <n v="17"/>
    <m/>
    <s v="RG 1 L3 "/>
    <s v="C-2110"/>
  </r>
  <r>
    <n v="393"/>
    <s v="Johnson "/>
    <s v="William "/>
    <x v="93"/>
    <x v="29"/>
    <n v="257"/>
    <s v="J 12 "/>
    <n v="21"/>
    <m/>
    <s v="RG 1 L3 "/>
    <s v="C-2110"/>
  </r>
  <r>
    <n v="394"/>
    <s v="Johnson "/>
    <s v="Moses "/>
    <x v="69"/>
    <x v="29"/>
    <n v="257"/>
    <s v="J 12 "/>
    <n v="22"/>
    <m/>
    <s v="RG 1 L3 "/>
    <s v="C-2110"/>
  </r>
  <r>
    <n v="395"/>
    <s v="Johnson "/>
    <s v="Joseph "/>
    <x v="7"/>
    <x v="29"/>
    <n v="257"/>
    <s v="J 12 "/>
    <n v="25"/>
    <m/>
    <s v="RG 1 L3 "/>
    <s v="C-2110"/>
  </r>
  <r>
    <n v="396"/>
    <s v="Johnson "/>
    <s v="Benjamin "/>
    <x v="7"/>
    <x v="29"/>
    <n v="257"/>
    <s v="J 12 "/>
    <n v="29"/>
    <m/>
    <s v="RG 1 L3 "/>
    <s v="C-2110"/>
  </r>
  <r>
    <n v="397"/>
    <s v="Johnson "/>
    <s v="Squire "/>
    <x v="86"/>
    <x v="29"/>
    <n v="257"/>
    <s v="J 12 "/>
    <n v="35"/>
    <m/>
    <s v="RG 1 L3 "/>
    <s v="C-2110"/>
  </r>
  <r>
    <n v="398"/>
    <s v="Johnson "/>
    <s v="Thomas "/>
    <x v="7"/>
    <x v="29"/>
    <n v="257"/>
    <s v="J 12 "/>
    <n v="41"/>
    <m/>
    <s v="RG 1 L3 "/>
    <s v="C-2110"/>
  </r>
  <r>
    <n v="399"/>
    <s v="Johnson "/>
    <s v="John "/>
    <x v="65"/>
    <x v="29"/>
    <n v="257"/>
    <s v="J 12 "/>
    <n v="43"/>
    <m/>
    <s v="RG 1 L3 "/>
    <s v="C-2110"/>
  </r>
  <r>
    <n v="400"/>
    <s v="Johnson "/>
    <s v="William "/>
    <x v="7"/>
    <x v="29"/>
    <n v="257"/>
    <s v="J 12 "/>
    <n v="56"/>
    <m/>
    <s v="RG 1 L3 "/>
    <s v="C-2110"/>
  </r>
  <r>
    <n v="401"/>
    <s v="Johnson "/>
    <s v="Thomas "/>
    <x v="4"/>
    <x v="29"/>
    <n v="257"/>
    <s v="J 12 "/>
    <n v="59"/>
    <m/>
    <s v="RG 1 L3 "/>
    <s v="C-2110"/>
  </r>
  <r>
    <n v="402"/>
    <s v="Johnson "/>
    <s v="Lawrence "/>
    <x v="94"/>
    <x v="29"/>
    <n v="257"/>
    <s v="J 12 "/>
    <n v="60"/>
    <m/>
    <s v="RG 1 L3 "/>
    <s v="C-2110"/>
  </r>
  <r>
    <n v="403"/>
    <s v="Johnson "/>
    <s v="William "/>
    <x v="94"/>
    <x v="29"/>
    <n v="257"/>
    <s v="J 12 "/>
    <n v="67"/>
    <m/>
    <s v="RG 1 L3 "/>
    <s v="C-2110"/>
  </r>
  <r>
    <n v="547"/>
    <s v="Johnson "/>
    <s v="Joseph "/>
    <x v="76"/>
    <x v="29"/>
    <n v="267"/>
    <s v="I-J Misc. 1801-1804 "/>
    <n v="20"/>
    <m/>
    <s v="RG 1 L3 "/>
    <s v="C-2116"/>
  </r>
  <r>
    <n v="69"/>
    <s v="Johnston "/>
    <s v="Mary Anne "/>
    <x v="7"/>
    <x v="30"/>
    <n v="257"/>
    <s v="J 12 "/>
    <n v="72"/>
    <m/>
    <s v="RG 1 L3 "/>
    <s v="C-2110"/>
  </r>
  <r>
    <n v="70"/>
    <s v="Johnston "/>
    <s v="James "/>
    <x v="7"/>
    <x v="30"/>
    <n v="257"/>
    <s v="J 12 "/>
    <n v="87"/>
    <m/>
    <s v="RG 1 L3 "/>
    <s v="C-2110"/>
  </r>
  <r>
    <n v="222"/>
    <s v="Johnston "/>
    <s v="Robert "/>
    <x v="82"/>
    <x v="30"/>
    <s v="266A "/>
    <s v="I-J Misc. 1800-1836 "/>
    <n v="41"/>
    <m/>
    <s v="RG 1 L3 "/>
    <s v="C-2116"/>
  </r>
  <r>
    <n v="251"/>
    <s v="Johnston "/>
    <s v="Martin "/>
    <x v="87"/>
    <x v="30"/>
    <n v="420"/>
    <s v="Perth Military Settlement "/>
    <n v="11"/>
    <s v="11n "/>
    <s v="RG 1 L3 "/>
    <s v="C-2739"/>
  </r>
  <r>
    <n v="263"/>
    <s v="Johnston "/>
    <s v="John "/>
    <x v="14"/>
    <x v="30"/>
    <n v="47"/>
    <m/>
    <m/>
    <s v="23073-23078 "/>
    <s v="RG 5 A1, Land Petitions in Upper Canada Sundries "/>
    <s v="C-4604"/>
  </r>
  <r>
    <n v="266"/>
    <s v="Johnston "/>
    <s v="Conrad "/>
    <x v="14"/>
    <x v="30"/>
    <n v="47"/>
    <m/>
    <m/>
    <s v="23073-23078 "/>
    <s v="RG 5 A1, Land Petitions in Upper Canada Sundries "/>
    <s v="C-4604"/>
  </r>
  <r>
    <n v="404"/>
    <s v="Johnson "/>
    <s v="Mary "/>
    <x v="21"/>
    <x v="30"/>
    <n v="257"/>
    <s v="J 12 "/>
    <n v="68"/>
    <m/>
    <s v="RG 1 L3 "/>
    <s v="C-2110"/>
  </r>
  <r>
    <n v="405"/>
    <s v="Johnson "/>
    <s v="Gray "/>
    <x v="14"/>
    <x v="30"/>
    <n v="257"/>
    <s v="J 12 "/>
    <n v="69"/>
    <m/>
    <s v="RG 1 L3 "/>
    <s v="C-2110"/>
  </r>
  <r>
    <n v="406"/>
    <s v="Johnson "/>
    <s v="Gray "/>
    <x v="14"/>
    <x v="30"/>
    <n v="257"/>
    <s v="J 12 "/>
    <n v="70"/>
    <m/>
    <s v="RG 1 L3 "/>
    <s v="C-2110"/>
  </r>
  <r>
    <n v="407"/>
    <s v="Johnson "/>
    <s v="James "/>
    <x v="7"/>
    <x v="30"/>
    <n v="257"/>
    <s v="J 12 "/>
    <n v="73"/>
    <m/>
    <s v="RG 1 L3 "/>
    <s v="C-2110"/>
  </r>
  <r>
    <n v="408"/>
    <s v="Johnson "/>
    <s v="Johoiakim "/>
    <x v="95"/>
    <x v="30"/>
    <n v="257"/>
    <s v="J 12 "/>
    <n v="75"/>
    <m/>
    <s v="RG 1 L3 "/>
    <s v="C-2110"/>
  </r>
  <r>
    <n v="409"/>
    <s v="Johnson "/>
    <s v="James "/>
    <x v="7"/>
    <x v="30"/>
    <n v="257"/>
    <s v="J 12 "/>
    <n v="76"/>
    <m/>
    <s v="RG 1 L3 "/>
    <s v="C-2110"/>
  </r>
  <r>
    <n v="410"/>
    <s v="Johnson "/>
    <s v="James "/>
    <x v="96"/>
    <x v="30"/>
    <n v="257"/>
    <s v="J 12 "/>
    <n v="77"/>
    <m/>
    <s v="RG 1 L3 "/>
    <s v="C-2110"/>
  </r>
  <r>
    <n v="411"/>
    <s v="Johnson "/>
    <s v="Robert Jr. "/>
    <x v="30"/>
    <x v="30"/>
    <n v="257"/>
    <s v="J 12 "/>
    <n v="81"/>
    <m/>
    <s v="RG 1 L3 "/>
    <s v="C-2110"/>
  </r>
  <r>
    <n v="412"/>
    <s v="Johnson "/>
    <s v="Robert "/>
    <x v="30"/>
    <x v="30"/>
    <n v="257"/>
    <s v="J 12 "/>
    <n v="85"/>
    <m/>
    <s v="RG 1 L3 "/>
    <s v="C-2110"/>
  </r>
  <r>
    <n v="413"/>
    <s v="Johnson "/>
    <s v="Archibald "/>
    <x v="7"/>
    <x v="30"/>
    <n v="257"/>
    <s v="J 12 "/>
    <n v="88"/>
    <m/>
    <s v="RG 1 L3 "/>
    <s v="C-2110"/>
  </r>
  <r>
    <n v="414"/>
    <s v="Johnson "/>
    <s v="Alexander "/>
    <x v="7"/>
    <x v="30"/>
    <n v="257"/>
    <s v="J 12 "/>
    <n v="88"/>
    <m/>
    <s v="RG 1 L3 "/>
    <s v="C-2110"/>
  </r>
  <r>
    <n v="415"/>
    <s v="Johnson "/>
    <s v="Donald "/>
    <x v="7"/>
    <x v="30"/>
    <n v="257"/>
    <s v="J 12 "/>
    <n v="88"/>
    <m/>
    <s v="RG 1 L3 "/>
    <s v="C-2110"/>
  </r>
  <r>
    <n v="416"/>
    <s v="Johnson "/>
    <s v="Lionel "/>
    <x v="97"/>
    <x v="30"/>
    <n v="257"/>
    <s v="J 12 "/>
    <n v="90"/>
    <m/>
    <s v="RG 1 L3 "/>
    <s v="C-2110"/>
  </r>
  <r>
    <n v="417"/>
    <s v="Johnson "/>
    <s v="James "/>
    <x v="97"/>
    <x v="30"/>
    <n v="257"/>
    <s v="J 12 "/>
    <n v="90"/>
    <m/>
    <s v="RG 1 L3 "/>
    <s v="C-2110"/>
  </r>
  <r>
    <n v="555"/>
    <s v="Petrie/Johnson "/>
    <s v="Hannah "/>
    <x v="95"/>
    <x v="30"/>
    <n v="410"/>
    <s v="P 22 "/>
    <n v="24"/>
    <m/>
    <s v="RG 1 L3 "/>
    <s v="C-2733"/>
  </r>
  <r>
    <n v="572"/>
    <s v="JOHNSON "/>
    <s v="Sir John "/>
    <x v="98"/>
    <x v="30"/>
    <n v="48"/>
    <m/>
    <m/>
    <s v="23513-23519 "/>
    <s v="RG 5 A1, Land Petitions in Upper Canada Sundries "/>
    <s v="C-4605"/>
  </r>
  <r>
    <n v="576"/>
    <s v="JOHNSON "/>
    <s v="Mrs. Mary "/>
    <x v="99"/>
    <x v="30"/>
    <n v="46"/>
    <m/>
    <m/>
    <s v="22799-22801 "/>
    <s v="RG 5 A1, Land Petitions in Upper Canada Sundries "/>
    <s v="C-4604"/>
  </r>
  <r>
    <n v="71"/>
    <s v="Johnston "/>
    <s v="Richard "/>
    <x v="7"/>
    <x v="31"/>
    <s v="257A "/>
    <s v="J 13 "/>
    <n v="3"/>
    <m/>
    <s v="RG 1 L3 "/>
    <s v="C-2110"/>
  </r>
  <r>
    <n v="72"/>
    <s v="Johnston "/>
    <s v="Robert "/>
    <x v="7"/>
    <x v="31"/>
    <s v="257A "/>
    <s v="J 13 "/>
    <n v="10"/>
    <m/>
    <s v="RG 1 L3 "/>
    <s v="C-2110"/>
  </r>
  <r>
    <n v="418"/>
    <s v="Johnson "/>
    <s v="Elizabeth "/>
    <x v="25"/>
    <x v="31"/>
    <s v="257A "/>
    <s v="J 13 "/>
    <n v="1"/>
    <m/>
    <s v="RG 1 L3 "/>
    <s v="C-2110"/>
  </r>
  <r>
    <n v="419"/>
    <s v="Johnson "/>
    <s v="James "/>
    <x v="7"/>
    <x v="31"/>
    <s v="257A "/>
    <s v="J 13 "/>
    <n v="2"/>
    <m/>
    <s v="RG 1 L3 "/>
    <s v="C-2110"/>
  </r>
  <r>
    <n v="420"/>
    <s v="Johnson "/>
    <s v="James "/>
    <x v="7"/>
    <x v="31"/>
    <s v="257A "/>
    <s v="J 13 "/>
    <n v="13"/>
    <m/>
    <s v="RG 1 L3 "/>
    <s v="C-2110"/>
  </r>
  <r>
    <n v="421"/>
    <s v="Johnson "/>
    <s v="Lawrence "/>
    <x v="100"/>
    <x v="31"/>
    <s v="257A "/>
    <s v="J 13 "/>
    <n v="15"/>
    <m/>
    <s v="RG 1 L3 "/>
    <s v="C-2110"/>
  </r>
  <r>
    <n v="73"/>
    <s v="Johnston "/>
    <s v="William "/>
    <x v="7"/>
    <x v="32"/>
    <s v="257A "/>
    <s v="J 13 "/>
    <n v="16"/>
    <m/>
    <s v="RG 1 L3 "/>
    <s v="C-2110"/>
  </r>
  <r>
    <n v="74"/>
    <s v="Johnston "/>
    <s v="Robert "/>
    <x v="101"/>
    <x v="32"/>
    <s v="257A "/>
    <s v="J 13 "/>
    <n v="17"/>
    <m/>
    <s v="RG 1 L3 "/>
    <s v="C-2110"/>
  </r>
  <r>
    <n v="75"/>
    <s v="Johnston "/>
    <s v="John "/>
    <x v="77"/>
    <x v="32"/>
    <s v="257A "/>
    <s v="J 13 "/>
    <n v="19"/>
    <m/>
    <s v="RG 1 L3 "/>
    <s v="C-2110"/>
  </r>
  <r>
    <n v="237"/>
    <s v="Johnston/Wilson "/>
    <s v="Elizabeth "/>
    <x v="102"/>
    <x v="32"/>
    <n v="531"/>
    <s v="W 16 "/>
    <n v="9"/>
    <m/>
    <s v="RG 1 L3 "/>
    <s v="C-2956"/>
  </r>
  <r>
    <n v="238"/>
    <s v="Johnston "/>
    <s v="William E. "/>
    <x v="103"/>
    <x v="32"/>
    <n v="556"/>
    <s v="Leases and Licences of Occupation 1806-1830 "/>
    <n v="22"/>
    <m/>
    <s v="RG 1 L3 "/>
    <s v="C-2984"/>
  </r>
  <r>
    <n v="250"/>
    <s v="Johnston "/>
    <s v="Margaret "/>
    <x v="104"/>
    <x v="32"/>
    <n v="421"/>
    <s v="Perth Military Settlement "/>
    <n v="55"/>
    <n v="55"/>
    <s v="RG 1 L3 "/>
    <s v="C-2739"/>
  </r>
  <r>
    <n v="422"/>
    <s v="Johnson "/>
    <s v="Catherine "/>
    <x v="7"/>
    <x v="32"/>
    <s v="257A "/>
    <s v="J 13 "/>
    <n v="23"/>
    <m/>
    <s v="RG 1 L3 "/>
    <s v="C-2110"/>
  </r>
  <r>
    <n v="571"/>
    <s v="JOHNSON "/>
    <s v="William E. "/>
    <x v="105"/>
    <x v="32"/>
    <n v="55"/>
    <m/>
    <m/>
    <s v="28227-28229 "/>
    <s v="RG 5 A1, Land Petitions in Upper Canada Sundries "/>
    <s v="C-4608"/>
  </r>
  <r>
    <n v="76"/>
    <s v="Johnston "/>
    <s v="William "/>
    <x v="14"/>
    <x v="33"/>
    <s v="254A "/>
    <s v="J 13 "/>
    <n v="34"/>
    <m/>
    <s v="RG 1 L3 "/>
    <s v="C-2110"/>
  </r>
  <r>
    <n v="423"/>
    <s v="Johnson "/>
    <s v="Elizabeth "/>
    <x v="69"/>
    <x v="33"/>
    <s v="257A "/>
    <s v="J 13 "/>
    <n v="27"/>
    <m/>
    <s v="RG 1 L3 "/>
    <s v="C-2110"/>
  </r>
  <r>
    <n v="424"/>
    <s v="Johnson "/>
    <s v="Edward "/>
    <x v="106"/>
    <x v="33"/>
    <s v="257A "/>
    <s v="J 13 "/>
    <n v="28"/>
    <m/>
    <s v="RG 1 L3 "/>
    <s v="C-2110"/>
  </r>
  <r>
    <n v="563"/>
    <s v="Johnson "/>
    <s v="Richard "/>
    <x v="84"/>
    <x v="33"/>
    <n v="555"/>
    <s v="Leases and Licences of Occupation 1798-1838 "/>
    <s v="42A "/>
    <m/>
    <s v="RG 1 L3 "/>
    <s v="C-2983"/>
  </r>
  <r>
    <n v="564"/>
    <s v="Johnson "/>
    <s v="William "/>
    <x v="82"/>
    <x v="33"/>
    <n v="555"/>
    <s v="Leases and Licences of Occupation 1798-1838 "/>
    <n v="43"/>
    <m/>
    <s v="RG 1 L3 "/>
    <s v="C-2983"/>
  </r>
  <r>
    <n v="77"/>
    <s v="Johnston "/>
    <s v="Thomas "/>
    <x v="101"/>
    <x v="34"/>
    <n v="258"/>
    <s v="J 14 "/>
    <n v="7"/>
    <m/>
    <s v="RG 1 L3 "/>
    <s v="C-2110"/>
  </r>
  <r>
    <n v="78"/>
    <s v="Johnston "/>
    <s v="James "/>
    <x v="7"/>
    <x v="34"/>
    <n v="258"/>
    <s v="J 14 "/>
    <n v="12"/>
    <m/>
    <s v="RG 1 L3 "/>
    <s v="C-2110"/>
  </r>
  <r>
    <n v="79"/>
    <s v="Johnston "/>
    <s v="Robert "/>
    <x v="107"/>
    <x v="34"/>
    <n v="258"/>
    <s v="J 14 "/>
    <n v="18"/>
    <m/>
    <s v="RG 1 L3 "/>
    <s v="C-2110"/>
  </r>
  <r>
    <n v="425"/>
    <s v="Johnson "/>
    <s v="Neil "/>
    <x v="108"/>
    <x v="34"/>
    <n v="258"/>
    <s v="J 14 "/>
    <n v="2"/>
    <m/>
    <s v="RG 1 L3 "/>
    <s v="C-2110"/>
  </r>
  <r>
    <n v="426"/>
    <s v="Johnson "/>
    <s v="Edward "/>
    <x v="7"/>
    <x v="34"/>
    <n v="258"/>
    <s v="J 14 "/>
    <n v="11"/>
    <m/>
    <s v="RG 1 L3 "/>
    <s v="C-2110"/>
  </r>
  <r>
    <n v="427"/>
    <s v="Johnson "/>
    <s v="James "/>
    <x v="109"/>
    <x v="34"/>
    <n v="258"/>
    <s v="J 14 "/>
    <n v="13"/>
    <m/>
    <s v="RG 1 L3 "/>
    <s v="C-2110"/>
  </r>
  <r>
    <n v="428"/>
    <s v="Johnson "/>
    <s v="John "/>
    <x v="109"/>
    <x v="34"/>
    <n v="258"/>
    <s v="J 14 "/>
    <n v="14"/>
    <m/>
    <s v="RG 1 L3 "/>
    <s v="C-2110"/>
  </r>
  <r>
    <n v="429"/>
    <s v="Johnson "/>
    <s v="Robert "/>
    <x v="109"/>
    <x v="34"/>
    <n v="258"/>
    <s v="J 14 "/>
    <n v="15"/>
    <m/>
    <s v="RG 1 L3 "/>
    <s v="C-2110"/>
  </r>
  <r>
    <n v="430"/>
    <s v="Johnson "/>
    <s v="Richard "/>
    <x v="109"/>
    <x v="34"/>
    <n v="258"/>
    <s v="J 14 "/>
    <n v="16"/>
    <m/>
    <s v="RG 1 L3 "/>
    <s v="C-2110"/>
  </r>
  <r>
    <n v="80"/>
    <s v="Johnston "/>
    <s v="John "/>
    <x v="102"/>
    <x v="35"/>
    <n v="258"/>
    <s v="J 14 "/>
    <n v="20"/>
    <m/>
    <s v="RG 1 L3 "/>
    <s v="C-2110"/>
  </r>
  <r>
    <n v="81"/>
    <s v="Johnston "/>
    <s v="Catherine "/>
    <x v="102"/>
    <x v="35"/>
    <n v="258"/>
    <s v="J 14 "/>
    <n v="25"/>
    <m/>
    <s v="RG 1 L3 "/>
    <s v="C-2110"/>
  </r>
  <r>
    <n v="82"/>
    <s v="Johnston "/>
    <s v="Charles "/>
    <x v="110"/>
    <x v="35"/>
    <n v="258"/>
    <s v="J 14 "/>
    <n v="27"/>
    <m/>
    <s v="RG 1 L3 "/>
    <s v="C-2110"/>
  </r>
  <r>
    <n v="83"/>
    <s v="Johnston "/>
    <s v="Irvine "/>
    <x v="110"/>
    <x v="35"/>
    <n v="258"/>
    <s v="J 14 "/>
    <n v="28"/>
    <m/>
    <s v="RG 1 L3 "/>
    <s v="C-2110"/>
  </r>
  <r>
    <n v="84"/>
    <s v="Johnston "/>
    <s v="Thomas "/>
    <x v="102"/>
    <x v="35"/>
    <n v="258"/>
    <s v="J 14 "/>
    <n v="39"/>
    <m/>
    <s v="RG 1 L3 "/>
    <s v="C-2110"/>
  </r>
  <r>
    <n v="85"/>
    <s v="Johnston "/>
    <s v="Thomas "/>
    <x v="7"/>
    <x v="35"/>
    <n v="258"/>
    <s v="J 14 "/>
    <n v="44"/>
    <m/>
    <s v="RG 1 L3 "/>
    <s v="C-2111"/>
  </r>
  <r>
    <n v="86"/>
    <s v="Johnston "/>
    <s v="William "/>
    <x v="101"/>
    <x v="35"/>
    <n v="258"/>
    <s v="J 14 "/>
    <n v="46"/>
    <m/>
    <s v="RG 1 L3 "/>
    <s v="C-2111"/>
  </r>
  <r>
    <n v="87"/>
    <s v="Johnston "/>
    <s v="William "/>
    <x v="7"/>
    <x v="35"/>
    <n v="258"/>
    <s v="J 14 "/>
    <n v="47"/>
    <m/>
    <s v="RG 1 L3 "/>
    <s v="C-2111"/>
  </r>
  <r>
    <n v="88"/>
    <s v="Johnston "/>
    <s v="John "/>
    <x v="7"/>
    <x v="35"/>
    <n v="258"/>
    <s v="J 14 "/>
    <n v="52"/>
    <m/>
    <s v="RG 1 L3 "/>
    <s v="C-2111"/>
  </r>
  <r>
    <n v="89"/>
    <s v="Johnston "/>
    <s v="Richard "/>
    <x v="101"/>
    <x v="35"/>
    <n v="258"/>
    <s v="J 14 "/>
    <n v="54"/>
    <m/>
    <s v="RG 1 L3 "/>
    <s v="C-2111"/>
  </r>
  <r>
    <n v="216"/>
    <s v="Johnston "/>
    <s v="John "/>
    <x v="110"/>
    <x v="35"/>
    <s v="266A "/>
    <s v="I-J Misc. 1795-1837 "/>
    <n v="49"/>
    <m/>
    <s v="RG 1 L3 "/>
    <s v="C-2116"/>
  </r>
  <r>
    <n v="431"/>
    <s v="Johnson "/>
    <s v="Robert "/>
    <x v="111"/>
    <x v="35"/>
    <n v="258"/>
    <s v="J 14 "/>
    <n v="21"/>
    <m/>
    <s v="RG 1 L3 "/>
    <s v="C-2110"/>
  </r>
  <r>
    <n v="432"/>
    <s v="Johnson "/>
    <s v="Peter "/>
    <x v="94"/>
    <x v="35"/>
    <n v="258"/>
    <s v="J 14 "/>
    <n v="26"/>
    <m/>
    <s v="RG 1 L3 "/>
    <s v="C-2110"/>
  </r>
  <r>
    <n v="433"/>
    <s v="Johnson "/>
    <s v="Robert "/>
    <x v="112"/>
    <x v="35"/>
    <n v="258"/>
    <s v="J 14 "/>
    <n v="30"/>
    <m/>
    <s v="RG 1 L3 "/>
    <s v="C-2110"/>
  </r>
  <r>
    <n v="434"/>
    <s v="Johnson "/>
    <s v="Hannah "/>
    <x v="103"/>
    <x v="35"/>
    <n v="258"/>
    <s v="J 14 "/>
    <n v="49"/>
    <m/>
    <s v="RG 1 L3 "/>
    <s v="C-2111"/>
  </r>
  <r>
    <n v="566"/>
    <s v="Johnson "/>
    <s v="Edward "/>
    <x v="87"/>
    <x v="35"/>
    <n v="421"/>
    <s v="Perth Military Settlement "/>
    <n v="64"/>
    <s v="64b "/>
    <s v="RG 1 L3 "/>
    <s v="C-2739"/>
  </r>
  <r>
    <n v="90"/>
    <s v="Johnston "/>
    <s v="John "/>
    <x v="110"/>
    <x v="36"/>
    <n v="258"/>
    <s v="J 14 "/>
    <n v="64"/>
    <m/>
    <s v="RG 1 L3 "/>
    <s v="C-2111"/>
  </r>
  <r>
    <n v="265"/>
    <s v="JOHNSTON "/>
    <s v="William "/>
    <x v="14"/>
    <x v="36"/>
    <n v="76"/>
    <m/>
    <m/>
    <s v="40993-40998 "/>
    <s v="RG 5 A1, Land Petitions in Upper Canada Sundries "/>
    <s v="C-4616"/>
  </r>
  <r>
    <n v="435"/>
    <s v="Johnson "/>
    <s v="George "/>
    <x v="101"/>
    <x v="36"/>
    <n v="258"/>
    <s v="J 14 "/>
    <n v="56"/>
    <m/>
    <s v="RG 1 L3 "/>
    <s v="C-2111"/>
  </r>
  <r>
    <n v="436"/>
    <s v="Johnson "/>
    <s v="Catherine "/>
    <x v="110"/>
    <x v="36"/>
    <n v="258"/>
    <s v="J 14 "/>
    <n v="62"/>
    <m/>
    <s v="RG 1 L3 "/>
    <s v="C-2111"/>
  </r>
  <r>
    <n v="573"/>
    <s v="JOHNSON "/>
    <s v="Sir John "/>
    <x v="113"/>
    <x v="36"/>
    <n v="77"/>
    <m/>
    <m/>
    <s v="41736-41737 "/>
    <s v="RG 5 A1, Land Petitions in Upper Canada Sundries "/>
    <s v="C-4617"/>
  </r>
  <r>
    <n v="91"/>
    <s v="Johnston "/>
    <s v="Daniel "/>
    <x v="9"/>
    <x v="37"/>
    <n v="258"/>
    <s v="J 15 "/>
    <n v="6"/>
    <m/>
    <s v="RG 1 L3 "/>
    <s v="C-2111"/>
  </r>
  <r>
    <n v="92"/>
    <s v="Johnston "/>
    <s v="George "/>
    <x v="84"/>
    <x v="38"/>
    <n v="258"/>
    <s v="J 15 "/>
    <n v="18"/>
    <m/>
    <s v="RG 1 L3 "/>
    <s v="C-2111"/>
  </r>
  <r>
    <n v="239"/>
    <s v="Johnston "/>
    <s v="Abraham "/>
    <x v="114"/>
    <x v="38"/>
    <n v="421"/>
    <s v="Perth Military Settlement "/>
    <n v="70"/>
    <s v="70j "/>
    <s v="RG 1 L3 "/>
    <s v="C-2739"/>
  </r>
  <r>
    <n v="241"/>
    <s v="Johnston "/>
    <s v="Edward "/>
    <x v="107"/>
    <x v="38"/>
    <n v="421"/>
    <s v="Perth Military Settlement "/>
    <n v="70"/>
    <s v="70f "/>
    <s v="RG 1 L3 "/>
    <s v="C-2739"/>
  </r>
  <r>
    <n v="254"/>
    <s v="Johnston "/>
    <s v="Robert "/>
    <x v="107"/>
    <x v="38"/>
    <n v="421"/>
    <s v="Perth Military Settlement "/>
    <n v="70"/>
    <s v="70j "/>
    <s v="RG 1 L3 "/>
    <s v="C-2739"/>
  </r>
  <r>
    <n v="437"/>
    <s v="Johnson "/>
    <s v="George "/>
    <x v="7"/>
    <x v="38"/>
    <n v="258"/>
    <s v="J 15 "/>
    <n v="10"/>
    <m/>
    <s v="RG 1 L3 "/>
    <s v="C-2111"/>
  </r>
  <r>
    <n v="438"/>
    <s v="Johnson "/>
    <s v="Mary "/>
    <x v="115"/>
    <x v="38"/>
    <n v="258"/>
    <s v="J 15 "/>
    <n v="14"/>
    <m/>
    <s v="RG 1 L3 "/>
    <s v="C-2111"/>
  </r>
  <r>
    <n v="439"/>
    <s v="Johnson "/>
    <s v="Mary "/>
    <x v="7"/>
    <x v="38"/>
    <n v="258"/>
    <s v="J 15 "/>
    <n v="15"/>
    <m/>
    <s v="RG 1 L3 "/>
    <s v="C-2111"/>
  </r>
  <r>
    <n v="440"/>
    <s v="Johnson "/>
    <s v="John "/>
    <x v="14"/>
    <x v="38"/>
    <n v="258"/>
    <s v="J 15 "/>
    <n v="20"/>
    <m/>
    <s v="RG 1 L3 "/>
    <s v="C-2111"/>
  </r>
  <r>
    <n v="567"/>
    <s v="Johnson "/>
    <s v="John "/>
    <x v="116"/>
    <x v="38"/>
    <n v="421"/>
    <s v="Perth Military Settlement "/>
    <n v="70"/>
    <s v="70r "/>
    <s v="RG 1 L3 "/>
    <s v="C-2739"/>
  </r>
  <r>
    <n v="568"/>
    <s v="Johnson "/>
    <s v="Nicholas "/>
    <x v="114"/>
    <x v="38"/>
    <n v="421"/>
    <s v="Perth Military Settlement "/>
    <n v="70"/>
    <s v="70t "/>
    <s v="RG 1 L3 "/>
    <s v="C-2739"/>
  </r>
  <r>
    <n v="569"/>
    <s v="JOHNSON "/>
    <s v="Sir John "/>
    <x v="14"/>
    <x v="38"/>
    <n v="90"/>
    <m/>
    <m/>
    <s v="49742-49744 "/>
    <s v="RG 5 A1, Land Petitions in Upper Canada Sundries "/>
    <s v="C-6866"/>
  </r>
  <r>
    <n v="93"/>
    <s v="Johnston "/>
    <s v="Anne "/>
    <x v="117"/>
    <x v="39"/>
    <n v="259"/>
    <s v="J 16 "/>
    <n v="4"/>
    <m/>
    <s v="RG 1 L3 "/>
    <s v="C-2111"/>
  </r>
  <r>
    <n v="441"/>
    <s v="Johnson "/>
    <s v="Andrew "/>
    <x v="7"/>
    <x v="39"/>
    <n v="258"/>
    <s v="J 15 "/>
    <n v="22"/>
    <m/>
    <s v="RG 1 L3 "/>
    <s v="C-2111"/>
  </r>
  <r>
    <n v="94"/>
    <s v="Johnston "/>
    <s v="Barnabas "/>
    <x v="7"/>
    <x v="40"/>
    <n v="259"/>
    <s v="J 16 "/>
    <n v="13"/>
    <m/>
    <s v="RG 1 L3 "/>
    <s v="C-2111"/>
  </r>
  <r>
    <n v="95"/>
    <s v="Johnston "/>
    <s v="Jacob "/>
    <x v="9"/>
    <x v="40"/>
    <n v="259"/>
    <s v="J 16 "/>
    <n v="14"/>
    <m/>
    <s v="RG 1 L3 "/>
    <s v="C-2111"/>
  </r>
  <r>
    <n v="96"/>
    <s v="Johnston "/>
    <s v="Mary "/>
    <x v="7"/>
    <x v="40"/>
    <n v="259"/>
    <s v="J 16 "/>
    <n v="15"/>
    <m/>
    <s v="RG 1 L3 "/>
    <s v="C-2111"/>
  </r>
  <r>
    <n v="98"/>
    <s v="Johnston "/>
    <s v="George "/>
    <x v="7"/>
    <x v="40"/>
    <n v="259"/>
    <s v="J 16 "/>
    <n v="20"/>
    <m/>
    <s v="RG 1 L3 "/>
    <s v="C-2111"/>
  </r>
  <r>
    <n v="223"/>
    <s v="Johnston "/>
    <s v="John "/>
    <x v="82"/>
    <x v="40"/>
    <s v="266A "/>
    <s v="I-J Misc. 1800-1836 "/>
    <n v="46"/>
    <m/>
    <s v="RG 1 L3 "/>
    <s v="C-2116"/>
  </r>
  <r>
    <n v="270"/>
    <s v="JOHNSTON "/>
    <s v="William E. "/>
    <x v="105"/>
    <x v="40"/>
    <n v="98"/>
    <m/>
    <m/>
    <s v="55459-55461 "/>
    <s v="RG 5 A1, Land Petitions in Upper Canada Sundries "/>
    <s v="C-6869"/>
  </r>
  <r>
    <n v="442"/>
    <s v="Johnson "/>
    <s v="Polly "/>
    <x v="52"/>
    <x v="40"/>
    <n v="259"/>
    <s v="J 16 "/>
    <n v="9"/>
    <m/>
    <s v="RG 1 L3 "/>
    <s v="C-2111"/>
  </r>
  <r>
    <n v="443"/>
    <s v="Johnson "/>
    <s v="Patrick "/>
    <x v="14"/>
    <x v="40"/>
    <n v="259"/>
    <s v="J 16 "/>
    <n v="11"/>
    <m/>
    <s v="RG 1 L3 "/>
    <s v="C-2111"/>
  </r>
  <r>
    <n v="538"/>
    <s v="Johnson "/>
    <s v="John "/>
    <x v="118"/>
    <x v="40"/>
    <s v="266A "/>
    <s v="I-J Misc. 1800-1836 "/>
    <n v="47"/>
    <m/>
    <s v="RG 1 L3 "/>
    <s v="C-2116"/>
  </r>
  <r>
    <n v="580"/>
    <s v="JOHNSON "/>
    <s v="Mrs. "/>
    <x v="115"/>
    <x v="40"/>
    <n v="99"/>
    <m/>
    <m/>
    <s v="56070-56072 "/>
    <s v="RG 5 A1, Land Petitions in Upper Canada Sundries "/>
    <s v="C-6869"/>
  </r>
  <r>
    <n v="99"/>
    <s v="Johnston "/>
    <s v="John "/>
    <x v="7"/>
    <x v="41"/>
    <n v="259"/>
    <s v="J 16 "/>
    <n v="27"/>
    <m/>
    <s v="RG 1 L3 "/>
    <s v="C-2111"/>
  </r>
  <r>
    <n v="224"/>
    <s v="Johnston "/>
    <s v="Isaac "/>
    <x v="119"/>
    <x v="41"/>
    <s v="266A "/>
    <s v="I-J Misc. 1800-1836 "/>
    <n v="56"/>
    <m/>
    <s v="RG 1 L3 "/>
    <s v="C-2116"/>
  </r>
  <r>
    <n v="258"/>
    <s v="JOHNSTON "/>
    <s v="Ann "/>
    <x v="14"/>
    <x v="41"/>
    <n v="109"/>
    <m/>
    <m/>
    <s v="62274-62279 "/>
    <s v="RG 5 A1, Land Petitions in Upper Canada Sundries "/>
    <s v="C-6874"/>
  </r>
  <r>
    <n v="271"/>
    <s v="JOHNSTON "/>
    <s v="James "/>
    <x v="120"/>
    <x v="41"/>
    <n v="109"/>
    <m/>
    <m/>
    <s v="62329-62330 "/>
    <s v="RG 5 A1, Land Petitions in Upper Canada Sundries "/>
    <s v="C-6873"/>
  </r>
  <r>
    <n v="444"/>
    <s v="Johnson "/>
    <s v="Sarah "/>
    <x v="14"/>
    <x v="41"/>
    <n v="259"/>
    <s v="J 16 "/>
    <n v="35"/>
    <m/>
    <s v="RG 1 L3 "/>
    <s v="C-2111"/>
  </r>
  <r>
    <n v="445"/>
    <s v="Johnson "/>
    <s v="Samuel "/>
    <x v="7"/>
    <x v="41"/>
    <n v="259"/>
    <s v="J 16 "/>
    <n v="36"/>
    <m/>
    <s v="RG 1 L3 "/>
    <s v="C-2111"/>
  </r>
  <r>
    <n v="446"/>
    <s v="Johnson "/>
    <s v="Thomas "/>
    <x v="7"/>
    <x v="41"/>
    <n v="259"/>
    <s v="J 16 "/>
    <n v="39"/>
    <m/>
    <s v="RG 1 L3 "/>
    <s v="C-2111"/>
  </r>
  <r>
    <n v="579"/>
    <s v="JOHNSON "/>
    <s v="John "/>
    <x v="121"/>
    <x v="41"/>
    <n v="110"/>
    <m/>
    <m/>
    <s v="62365-62367 "/>
    <s v="RG 5 A1, Land Petitions in Upper Canada Sundries "/>
    <s v="C-6873"/>
  </r>
  <r>
    <n v="10"/>
    <s v="Johnstone/Mitchell "/>
    <s v="Mary "/>
    <x v="122"/>
    <x v="42"/>
    <n v="356"/>
    <s v="M 17 "/>
    <n v="372"/>
    <m/>
    <s v="RG 1 L3 "/>
    <s v="C-2212"/>
  </r>
  <r>
    <n v="12"/>
    <s v="Johnston "/>
    <s v="Joseph "/>
    <x v="14"/>
    <x v="42"/>
    <n v="433"/>
    <s v="R 18 "/>
    <n v="16"/>
    <m/>
    <s v="RG 1 L3 "/>
    <s v="C-2746"/>
  </r>
  <r>
    <n v="15"/>
    <s v="CALVERT/JOHNSTON "/>
    <s v="Margaret "/>
    <x v="4"/>
    <x v="42"/>
    <n v="113"/>
    <s v="C 18 "/>
    <n v="61"/>
    <m/>
    <s v="RG 1 L3 "/>
    <s v="C-1727"/>
  </r>
  <r>
    <n v="100"/>
    <s v="Johnston "/>
    <s v="Thomas "/>
    <x v="7"/>
    <x v="42"/>
    <n v="259"/>
    <s v="I-J 17 "/>
    <n v="17"/>
    <m/>
    <s v="RG 1 L3 "/>
    <s v="C-2111"/>
  </r>
  <r>
    <n v="101"/>
    <s v="Johnston "/>
    <s v="William "/>
    <x v="30"/>
    <x v="42"/>
    <n v="259"/>
    <s v="I-J 17 "/>
    <n v="18"/>
    <m/>
    <s v="RG 1 L3 "/>
    <s v="C-2111"/>
  </r>
  <r>
    <n v="102"/>
    <s v="Johnston "/>
    <s v="John "/>
    <x v="7"/>
    <x v="42"/>
    <n v="259"/>
    <s v="I-J 17 "/>
    <n v="22"/>
    <m/>
    <s v="RG 1 L3 "/>
    <s v="C-2111"/>
  </r>
  <r>
    <n v="103"/>
    <s v="Johnston "/>
    <s v="Oliver "/>
    <x v="7"/>
    <x v="42"/>
    <n v="259"/>
    <s v="I-J 17 "/>
    <n v="24"/>
    <m/>
    <s v="RG 1 L3 "/>
    <s v="C-2111"/>
  </r>
  <r>
    <n v="104"/>
    <s v="Johnston "/>
    <s v="John "/>
    <x v="7"/>
    <x v="42"/>
    <n v="259"/>
    <s v="I-J 17 "/>
    <n v="30"/>
    <m/>
    <s v="RG 1 L3 "/>
    <s v="C-2111"/>
  </r>
  <r>
    <n v="105"/>
    <s v="Johnston "/>
    <s v="John "/>
    <x v="7"/>
    <x v="42"/>
    <n v="259"/>
    <s v="I-J 17 "/>
    <n v="33"/>
    <m/>
    <s v="RG 1 L3 "/>
    <s v="C-2111"/>
  </r>
  <r>
    <n v="106"/>
    <s v="Johnston "/>
    <s v="Robert "/>
    <x v="7"/>
    <x v="42"/>
    <n v="259"/>
    <s v="I-J 17 "/>
    <n v="36"/>
    <m/>
    <s v="RG 1 L3 "/>
    <s v="C-2111"/>
  </r>
  <r>
    <n v="226"/>
    <s v="Johnston "/>
    <s v="James "/>
    <x v="123"/>
    <x v="42"/>
    <n v="259"/>
    <s v="I-J 17 "/>
    <n v="35"/>
    <m/>
    <s v="RG 1 L3 "/>
    <s v="C-2111"/>
  </r>
  <r>
    <n v="229"/>
    <s v="Johnstone/Mitchell "/>
    <s v="Mary "/>
    <x v="122"/>
    <x v="42"/>
    <n v="356"/>
    <s v="M 17 "/>
    <n v="372"/>
    <m/>
    <s v="RG 1 L3 "/>
    <s v="C-2212"/>
  </r>
  <r>
    <n v="259"/>
    <s v="JOHNSTON "/>
    <s v="George "/>
    <x v="14"/>
    <x v="42"/>
    <n v="123"/>
    <m/>
    <m/>
    <s v="68209-68210 "/>
    <s v="RG 5 A1, Land Petitions in Upper Canada Sundries "/>
    <s v="C-6877"/>
  </r>
  <r>
    <n v="264"/>
    <s v="JOHNSTON "/>
    <s v="John "/>
    <x v="14"/>
    <x v="42"/>
    <n v="118"/>
    <m/>
    <m/>
    <s v="65992-65994 "/>
    <s v="RG 5 A1, Land Petitions in Upper Canada Sundries "/>
    <s v="C-6875"/>
  </r>
  <r>
    <n v="268"/>
    <s v="JOHNSTON "/>
    <s v="Hugh "/>
    <x v="124"/>
    <x v="42"/>
    <n v="123"/>
    <m/>
    <m/>
    <s v="67857-67860 "/>
    <s v="RG 5 A1, Land Petitions in Upper Canada Sundries "/>
    <s v="C-6877"/>
  </r>
  <r>
    <n v="287"/>
    <s v="CLENCH/JOHNSON "/>
    <s v="Elizabeth "/>
    <x v="32"/>
    <x v="42"/>
    <n v="112"/>
    <s v="C 17 "/>
    <n v="141"/>
    <m/>
    <s v="RG 1 L3 "/>
    <s v="C-1726"/>
  </r>
  <r>
    <n v="447"/>
    <s v="Johnson "/>
    <s v="Flora Helen "/>
    <x v="110"/>
    <x v="42"/>
    <n v="259"/>
    <s v="I-J 17 "/>
    <n v="12"/>
    <m/>
    <s v="RG 1 L3 "/>
    <s v="C-2111"/>
  </r>
  <r>
    <n v="539"/>
    <s v="Johnson "/>
    <s v="Thomas "/>
    <x v="125"/>
    <x v="42"/>
    <s v="266A "/>
    <s v="I-J Misc. 1800-1836 "/>
    <n v="61"/>
    <m/>
    <s v="RG 1 L3 "/>
    <s v="C-2116"/>
  </r>
  <r>
    <n v="540"/>
    <s v="Johnson "/>
    <s v="Robert "/>
    <x v="107"/>
    <x v="42"/>
    <s v="266A "/>
    <s v="I-J Misc. 1800-1836 "/>
    <n v="63"/>
    <m/>
    <s v="RG 1 L3 "/>
    <s v="C-2116"/>
  </r>
  <r>
    <n v="11"/>
    <s v="JOHNSTONE "/>
    <s v="Eliza "/>
    <x v="126"/>
    <x v="43"/>
    <n v="131"/>
    <m/>
    <m/>
    <s v="72252-72253 "/>
    <s v="RG 5 A1, Land Petitions in Upper Canada Sundries "/>
    <s v="C-6879"/>
  </r>
  <r>
    <n v="107"/>
    <s v="Johnston "/>
    <s v="John "/>
    <x v="127"/>
    <x v="43"/>
    <n v="259"/>
    <s v="I-J 17 "/>
    <n v="42"/>
    <m/>
    <s v="RG 1 L3 "/>
    <s v="C-2111"/>
  </r>
  <r>
    <n v="109"/>
    <s v="Johnston "/>
    <s v="James "/>
    <x v="123"/>
    <x v="43"/>
    <n v="259"/>
    <s v="I-J 17 "/>
    <n v="49"/>
    <m/>
    <s v="RG 1 L3 "/>
    <s v="C-2111"/>
  </r>
  <r>
    <n v="110"/>
    <s v="Johnston "/>
    <s v="John "/>
    <x v="128"/>
    <x v="43"/>
    <n v="259"/>
    <s v="I-J 18 "/>
    <n v="2"/>
    <m/>
    <s v="RG 1 L3 "/>
    <s v="C-2111"/>
  </r>
  <r>
    <n v="111"/>
    <s v="Johnston "/>
    <s v="James "/>
    <x v="7"/>
    <x v="43"/>
    <n v="259"/>
    <s v="I-J 18 "/>
    <n v="9"/>
    <m/>
    <s v="RG 1 L3 "/>
    <s v="C-2111"/>
  </r>
  <r>
    <n v="112"/>
    <s v="Johnston "/>
    <s v="Catherine "/>
    <x v="4"/>
    <x v="43"/>
    <n v="259"/>
    <s v="I-J 18 "/>
    <n v="16"/>
    <m/>
    <s v="RG 1 L3 "/>
    <s v="C-2111"/>
  </r>
  <r>
    <n v="113"/>
    <s v="Johnston "/>
    <s v="Adam "/>
    <x v="4"/>
    <x v="43"/>
    <n v="259"/>
    <s v="I-J 18 "/>
    <n v="18"/>
    <m/>
    <s v="RG 1 L3 "/>
    <s v="C-2111"/>
  </r>
  <r>
    <n v="114"/>
    <s v="Johnston "/>
    <s v="George "/>
    <x v="4"/>
    <x v="43"/>
    <n v="259"/>
    <s v="I-J 18 "/>
    <n v="19"/>
    <m/>
    <s v="RG 1 L3 "/>
    <s v="C-2111"/>
  </r>
  <r>
    <n v="115"/>
    <s v="Johnston "/>
    <s v="Robert "/>
    <x v="4"/>
    <x v="43"/>
    <n v="259"/>
    <s v="I-J 18 "/>
    <n v="20"/>
    <m/>
    <s v="RG 1 L3 "/>
    <s v="C-2111"/>
  </r>
  <r>
    <n v="116"/>
    <s v="Johnston "/>
    <s v="John "/>
    <x v="129"/>
    <x v="43"/>
    <n v="259"/>
    <s v="I-J 18 "/>
    <n v="23"/>
    <m/>
    <s v="RG 1 L3 "/>
    <s v="C-2111"/>
  </r>
  <r>
    <n v="117"/>
    <s v="Johnston "/>
    <s v="John "/>
    <x v="127"/>
    <x v="43"/>
    <s v="259A "/>
    <s v="I-J 18 "/>
    <n v="30"/>
    <m/>
    <s v="RG 1 L3 "/>
    <s v="C-2111"/>
  </r>
  <r>
    <n v="260"/>
    <s v="JOHNSTON "/>
    <s v="Hugh "/>
    <x v="14"/>
    <x v="43"/>
    <n v="132"/>
    <m/>
    <m/>
    <s v="72827-72828 "/>
    <s v="RG 5 A1, Land Petitions in Upper Canada Sundries "/>
    <s v="C-6880"/>
  </r>
  <r>
    <n v="267"/>
    <s v="JOHNSTON "/>
    <s v="Hugh "/>
    <x v="124"/>
    <x v="43"/>
    <n v="132"/>
    <m/>
    <m/>
    <s v="73127-73137 "/>
    <s v="RG 5 A1, Land Petitions in Upper Canada Sundries "/>
    <s v="C-6880"/>
  </r>
  <r>
    <n v="273"/>
    <s v="JOHNSTONE "/>
    <s v="Eliza "/>
    <x v="126"/>
    <x v="43"/>
    <n v="131"/>
    <m/>
    <m/>
    <s v="72252-72253 "/>
    <s v="RG 5 A1, Land Petitions in Upper Canada Sundries "/>
    <s v="C-6879"/>
  </r>
  <r>
    <n v="448"/>
    <s v="Johnson "/>
    <s v="Thomas "/>
    <x v="109"/>
    <x v="43"/>
    <n v="259"/>
    <s v="I-J 17 "/>
    <n v="32"/>
    <m/>
    <s v="RG 1 L3 "/>
    <s v="C-2111"/>
  </r>
  <r>
    <n v="449"/>
    <s v="Johnson "/>
    <s v="Joseph "/>
    <x v="130"/>
    <x v="43"/>
    <n v="259"/>
    <s v="I-J 17 "/>
    <n v="47"/>
    <m/>
    <s v="RG 1 L3 "/>
    <s v="C-2111"/>
  </r>
  <r>
    <n v="450"/>
    <s v="Johnson "/>
    <s v="Edward "/>
    <x v="7"/>
    <x v="43"/>
    <n v="259"/>
    <s v="I-J 18 "/>
    <n v="10"/>
    <m/>
    <s v="RG 1 L3 "/>
    <s v="C-2111"/>
  </r>
  <r>
    <n v="451"/>
    <s v="Johnson "/>
    <s v="Elizabeth "/>
    <x v="9"/>
    <x v="43"/>
    <n v="259"/>
    <s v="I-J 18 "/>
    <n v="17"/>
    <m/>
    <s v="RG 1 L3 "/>
    <s v="C-2111"/>
  </r>
  <r>
    <n v="452"/>
    <s v="Johnson "/>
    <s v="Robert "/>
    <x v="90"/>
    <x v="43"/>
    <s v="259A "/>
    <s v="I-J 18 "/>
    <n v="28"/>
    <m/>
    <s v="RG 1 L3 "/>
    <s v="C-2111"/>
  </r>
  <r>
    <n v="529"/>
    <s v="Johnson "/>
    <s v="Robert "/>
    <x v="112"/>
    <x v="43"/>
    <s v="266A "/>
    <s v="I-J Misc. 1795-1837 "/>
    <n v="47"/>
    <m/>
    <s v="RG 1 L3 "/>
    <s v="C-2116"/>
  </r>
  <r>
    <n v="541"/>
    <s v="Johnson "/>
    <s v="John "/>
    <x v="131"/>
    <x v="43"/>
    <s v="266A "/>
    <s v="I-J Misc. 1800-1836 "/>
    <n v="65"/>
    <m/>
    <s v="RG 1 L3 "/>
    <s v="C-2116"/>
  </r>
  <r>
    <n v="561"/>
    <s v="Johnson "/>
    <s v="James "/>
    <x v="132"/>
    <x v="43"/>
    <n v="554"/>
    <s v="Renewal of Leases 1815-1838 "/>
    <n v="81"/>
    <m/>
    <s v="RG 1 L3 "/>
    <s v="C-2982"/>
  </r>
  <r>
    <n v="16"/>
    <s v="CHATTERSON/JOHNSTON "/>
    <s v="Catherine "/>
    <x v="60"/>
    <x v="44"/>
    <n v="114"/>
    <s v="C 18 "/>
    <n v="178"/>
    <m/>
    <s v="RG 1 L3 "/>
    <s v="C-1727"/>
  </r>
  <r>
    <n v="19"/>
    <s v="FOSTER/JOHNSTON "/>
    <s v="Hannah "/>
    <x v="25"/>
    <x v="44"/>
    <n v="193"/>
    <s v="F 18 "/>
    <n v="78"/>
    <m/>
    <s v="RG 1 L3 "/>
    <s v="C-1899"/>
  </r>
  <r>
    <n v="20"/>
    <s v="FRALICK/JOHNSTON "/>
    <s v="Elizabeth "/>
    <x v="25"/>
    <x v="44"/>
    <n v="194"/>
    <s v="F 18 "/>
    <n v="109"/>
    <m/>
    <s v="RG 1 L3 "/>
    <s v="C-1899"/>
  </r>
  <r>
    <n v="118"/>
    <s v="Johnston "/>
    <s v="Hugh "/>
    <x v="133"/>
    <x v="44"/>
    <s v="259A "/>
    <s v="I-J 18 "/>
    <n v="40"/>
    <m/>
    <s v="RG 1 L3 "/>
    <s v="C-2111"/>
  </r>
  <r>
    <n v="119"/>
    <s v="Johnston "/>
    <s v="Andrew T. "/>
    <x v="9"/>
    <x v="44"/>
    <s v="259A "/>
    <s v="I-J 18 "/>
    <n v="42"/>
    <m/>
    <s v="RG 1 L3 "/>
    <s v="C-2111"/>
  </r>
  <r>
    <n v="120"/>
    <s v="Johnston "/>
    <s v="Andrew "/>
    <x v="9"/>
    <x v="44"/>
    <s v="259A "/>
    <s v="I-J 18 "/>
    <n v="44"/>
    <m/>
    <s v="RG 1 L3 "/>
    <s v="C-2111"/>
  </r>
  <r>
    <n v="121"/>
    <s v="Johnston "/>
    <s v="Elizabeth "/>
    <x v="134"/>
    <x v="44"/>
    <s v="259A "/>
    <s v="I-J 18 "/>
    <n v="45"/>
    <m/>
    <s v="RG 1 L3 "/>
    <s v="C-2111"/>
  </r>
  <r>
    <n v="122"/>
    <s v="Johnston "/>
    <s v="David "/>
    <x v="133"/>
    <x v="44"/>
    <s v="259A "/>
    <s v="I-J 18 "/>
    <n v="46"/>
    <m/>
    <s v="RG 1 L3 "/>
    <s v="C-2111"/>
  </r>
  <r>
    <n v="123"/>
    <s v="Johnston "/>
    <s v="James "/>
    <x v="9"/>
    <x v="44"/>
    <s v="259A "/>
    <s v="I-J 18 "/>
    <n v="48"/>
    <m/>
    <s v="RG 1 L3 "/>
    <s v="C-2111"/>
  </r>
  <r>
    <n v="124"/>
    <s v="Johnston "/>
    <s v="David "/>
    <x v="9"/>
    <x v="44"/>
    <s v="259A "/>
    <s v="I-J 18 "/>
    <n v="49"/>
    <m/>
    <s v="RG 1 L3 "/>
    <s v="C-2111"/>
  </r>
  <r>
    <n v="125"/>
    <s v="Johnston "/>
    <s v="Thomas "/>
    <x v="7"/>
    <x v="44"/>
    <s v="259A "/>
    <s v="I-J 18 "/>
    <n v="51"/>
    <m/>
    <s v="RG 1 L3 "/>
    <s v="C-2111"/>
  </r>
  <r>
    <n v="126"/>
    <s v="Johnston "/>
    <s v="John "/>
    <x v="135"/>
    <x v="44"/>
    <s v="259A "/>
    <s v="I-J 18 "/>
    <n v="53"/>
    <m/>
    <s v="RG 1 L3 "/>
    <s v="C-2111"/>
  </r>
  <r>
    <n v="127"/>
    <s v="Johnston "/>
    <s v="John "/>
    <x v="82"/>
    <x v="44"/>
    <s v="259A "/>
    <s v="I-J 18 "/>
    <n v="57"/>
    <m/>
    <s v="RG 1 L3 "/>
    <s v="C-2111"/>
  </r>
  <r>
    <n v="128"/>
    <s v="Johnston "/>
    <s v="Andrew T. "/>
    <x v="25"/>
    <x v="44"/>
    <s v="259A "/>
    <s v="I-J 18 "/>
    <n v="60"/>
    <m/>
    <s v="RG 1 L3 "/>
    <s v="C-2111"/>
  </r>
  <r>
    <n v="129"/>
    <s v="Johnston "/>
    <s v="Ann "/>
    <x v="25"/>
    <x v="44"/>
    <s v="259A "/>
    <s v="I-J 18 "/>
    <n v="80"/>
    <m/>
    <s v="RG 1 L3 "/>
    <s v="C-2111"/>
  </r>
  <r>
    <n v="230"/>
    <s v="Johnston/McLaughlin "/>
    <s v="Ruth "/>
    <x v="60"/>
    <x v="44"/>
    <n v="358"/>
    <s v="M 18 "/>
    <n v="294"/>
    <m/>
    <s v="RG 1 L3 "/>
    <s v="C-2214"/>
  </r>
  <r>
    <n v="453"/>
    <s v="Johnson "/>
    <s v="Joseph "/>
    <x v="37"/>
    <x v="44"/>
    <s v="259A "/>
    <s v="I-J 18 "/>
    <n v="41"/>
    <m/>
    <s v="RG 1 L3 "/>
    <s v="C-2111"/>
  </r>
  <r>
    <n v="454"/>
    <s v="Johnson "/>
    <s v="Jeremiah "/>
    <x v="34"/>
    <x v="44"/>
    <s v="259A "/>
    <s v="I-J 18 "/>
    <n v="43"/>
    <m/>
    <s v="RG 1 L3 "/>
    <s v="C-2111"/>
  </r>
  <r>
    <n v="455"/>
    <s v="Johnson "/>
    <s v="Abraham "/>
    <x v="7"/>
    <x v="44"/>
    <s v="259A "/>
    <s v="I-J 18 "/>
    <n v="54"/>
    <m/>
    <s v="RG 1 L3 "/>
    <s v="C-2111"/>
  </r>
  <r>
    <n v="456"/>
    <s v="Johnson "/>
    <s v="Mary "/>
    <x v="136"/>
    <x v="44"/>
    <s v="259A "/>
    <s v="I-J 18 "/>
    <n v="58"/>
    <m/>
    <s v="RG 1 L3 "/>
    <s v="C-2111"/>
  </r>
  <r>
    <n v="457"/>
    <s v="Johnson "/>
    <s v="Catherine "/>
    <x v="14"/>
    <x v="44"/>
    <s v="259A "/>
    <s v="I-J 18 "/>
    <n v="64"/>
    <m/>
    <s v="RG 1 L3 "/>
    <s v="C-2111"/>
  </r>
  <r>
    <n v="458"/>
    <s v="Johnson "/>
    <s v="Issac "/>
    <x v="137"/>
    <x v="44"/>
    <s v="259A "/>
    <s v="I-J 18 "/>
    <n v="67"/>
    <m/>
    <s v="RG 1 L3 "/>
    <s v="C-2111"/>
  </r>
  <r>
    <n v="542"/>
    <s v="Johnson "/>
    <s v="Sidney "/>
    <x v="138"/>
    <x v="44"/>
    <s v="266A "/>
    <s v="I-J Misc. 1800-1836 "/>
    <n v="68"/>
    <m/>
    <s v="RG 1 L3 "/>
    <s v="C-2116"/>
  </r>
  <r>
    <n v="560"/>
    <s v="Johnson/Young "/>
    <s v="Isabell "/>
    <x v="9"/>
    <x v="44"/>
    <s v="550A "/>
    <s v="Y 18 "/>
    <n v="17"/>
    <m/>
    <s v="RG 1 L3 "/>
    <s v="C-2981"/>
  </r>
  <r>
    <n v="578"/>
    <s v="JOHNSON "/>
    <s v="Levi "/>
    <x v="139"/>
    <x v="44"/>
    <n v="137"/>
    <m/>
    <m/>
    <s v="74779-74780 "/>
    <s v="RG 5 A1, Land Petitions in Upper Canada Sundries "/>
    <s v="C-6881"/>
  </r>
  <r>
    <n v="130"/>
    <s v="Johnston "/>
    <s v="Anna Margaret "/>
    <x v="82"/>
    <x v="45"/>
    <s v="259A "/>
    <s v="I-J 19 "/>
    <n v="18"/>
    <m/>
    <s v="RG 1 L3 "/>
    <s v="C-2112"/>
  </r>
  <r>
    <n v="261"/>
    <s v="JOHNSTON "/>
    <s v="James "/>
    <x v="14"/>
    <x v="45"/>
    <n v="155"/>
    <m/>
    <m/>
    <s v="84909-84910 "/>
    <s v="RG 5 A1, Land Petitions in Upper Canada Sundries "/>
    <s v="C-6886"/>
  </r>
  <r>
    <n v="269"/>
    <s v="JOHNSTON "/>
    <s v="Anne "/>
    <x v="140"/>
    <x v="45"/>
    <n v="158"/>
    <m/>
    <m/>
    <s v="86678-86679 "/>
    <s v="RG 5 A1, Land Petitions in Upper Canada Sundries "/>
    <s v="C-6887"/>
  </r>
  <r>
    <n v="459"/>
    <s v="Johnson "/>
    <s v="Lois "/>
    <x v="9"/>
    <x v="45"/>
    <s v="259A "/>
    <s v="I-J 18 "/>
    <n v="89"/>
    <m/>
    <s v="RG 1 L3 "/>
    <s v="C-2112"/>
  </r>
  <r>
    <n v="460"/>
    <s v="Johnson "/>
    <s v="Catherine "/>
    <x v="110"/>
    <x v="45"/>
    <s v="259A "/>
    <s v="I-J 18 "/>
    <n v="95"/>
    <m/>
    <s v="RG 1 L3 "/>
    <s v="C-2112"/>
  </r>
  <r>
    <n v="461"/>
    <s v="Johnson "/>
    <s v="Larrance "/>
    <x v="43"/>
    <x v="45"/>
    <s v="259A "/>
    <s v="I-J 19 "/>
    <n v="2"/>
    <m/>
    <s v="RG 1 L3 "/>
    <s v="C-2112"/>
  </r>
  <r>
    <n v="462"/>
    <s v="Johnson "/>
    <s v="Thomas Hall "/>
    <x v="141"/>
    <x v="45"/>
    <s v="259A "/>
    <s v="I-J 19 "/>
    <n v="21"/>
    <m/>
    <s v="RG 1 L3 "/>
    <s v="C-2112"/>
  </r>
  <r>
    <n v="543"/>
    <s v="Johnson "/>
    <s v="Thomas "/>
    <x v="142"/>
    <x v="45"/>
    <s v="266A "/>
    <s v="I-J Misc. 1800-1836 "/>
    <n v="69"/>
    <m/>
    <s v="RG 1 L3 "/>
    <s v="C-2116"/>
  </r>
  <r>
    <n v="562"/>
    <s v="Johnson "/>
    <s v="John "/>
    <x v="143"/>
    <x v="45"/>
    <n v="555"/>
    <s v="Renewal of Leases, Misc. 1818-1835 "/>
    <s v="4A "/>
    <m/>
    <s v="RG 1 L3 "/>
    <s v="C-2983"/>
  </r>
  <r>
    <n v="131"/>
    <s v="Johnston "/>
    <s v="Jonathan "/>
    <x v="144"/>
    <x v="46"/>
    <s v="259A "/>
    <s v="I-J 19 "/>
    <n v="23"/>
    <m/>
    <s v="RG 1 L3 "/>
    <s v="C-2112"/>
  </r>
  <r>
    <n v="132"/>
    <s v="Johnston "/>
    <s v="Jemina "/>
    <x v="137"/>
    <x v="46"/>
    <n v="260"/>
    <s v="I-J 19 "/>
    <n v="28"/>
    <m/>
    <s v="RG 1 L3 "/>
    <s v="C-2112"/>
  </r>
  <r>
    <n v="133"/>
    <s v="Johnston "/>
    <s v="Catherine "/>
    <x v="110"/>
    <x v="46"/>
    <n v="260"/>
    <s v="I-J 19 "/>
    <n v="29"/>
    <m/>
    <s v="RG 1 L3 "/>
    <s v="C-2112"/>
  </r>
  <r>
    <n v="134"/>
    <s v="Johnston "/>
    <s v="James "/>
    <x v="77"/>
    <x v="46"/>
    <n v="260"/>
    <s v="I-J 19 "/>
    <n v="31"/>
    <m/>
    <s v="RG 1 L3 "/>
    <s v="C-2112"/>
  </r>
  <r>
    <n v="231"/>
    <s v="Johnston "/>
    <s v="George "/>
    <x v="129"/>
    <x v="46"/>
    <n v="363"/>
    <s v="M 20 "/>
    <n v="61"/>
    <m/>
    <s v="RG 1 L3 "/>
    <s v="C-2216"/>
  </r>
  <r>
    <n v="234"/>
    <s v="Johnston/Simmons "/>
    <s v="Nancy "/>
    <x v="137"/>
    <x v="46"/>
    <n v="471"/>
    <s v="S 19 "/>
    <n v="102"/>
    <m/>
    <s v="RG 1 L3 "/>
    <s v="C-2819"/>
  </r>
  <r>
    <n v="290"/>
    <s v="FARLEY/JOHNSON "/>
    <s v="Margaret "/>
    <x v="95"/>
    <x v="46"/>
    <s v="194A "/>
    <s v="F 20 "/>
    <n v="27"/>
    <m/>
    <s v="RG 1 L3 "/>
    <s v="C-1900"/>
  </r>
  <r>
    <n v="463"/>
    <s v="Johnson "/>
    <s v="Archibald "/>
    <x v="77"/>
    <x v="46"/>
    <n v="260"/>
    <s v="I-J 19 "/>
    <n v="36"/>
    <m/>
    <s v="RG 1 L3 "/>
    <s v="C-2112"/>
  </r>
  <r>
    <n v="464"/>
    <s v="Johnson "/>
    <s v="William "/>
    <x v="21"/>
    <x v="46"/>
    <n v="260"/>
    <s v="J 20 "/>
    <n v="1"/>
    <m/>
    <s v="RG 1 L3 "/>
    <s v="C-2112"/>
  </r>
  <r>
    <n v="465"/>
    <s v="Johnson "/>
    <s v="Catharine "/>
    <x v="103"/>
    <x v="46"/>
    <n v="260"/>
    <s v="J 20 "/>
    <n v="9"/>
    <m/>
    <s v="RG 1 L3 "/>
    <s v="C-2112"/>
  </r>
  <r>
    <n v="544"/>
    <s v="Johnson "/>
    <s v="Baptiste "/>
    <x v="143"/>
    <x v="46"/>
    <s v="266A "/>
    <s v="I-J Misc. 1800-1836 "/>
    <n v="71"/>
    <m/>
    <s v="RG 1 L3 "/>
    <s v="C-2116"/>
  </r>
  <r>
    <n v="570"/>
    <s v="JOHNSON "/>
    <s v="Samuel "/>
    <x v="14"/>
    <x v="46"/>
    <n v="172"/>
    <m/>
    <m/>
    <s v="94365-94368 "/>
    <s v="RG 5 A1, Land Petitions in Upper Canada Sundries "/>
    <s v="C-6892"/>
  </r>
  <r>
    <n v="135"/>
    <s v="Johnston "/>
    <s v="James "/>
    <x v="145"/>
    <x v="47"/>
    <n v="260"/>
    <s v="J 20 "/>
    <n v="27"/>
    <m/>
    <s v="RG 1 L3 "/>
    <s v="C-2112"/>
  </r>
  <r>
    <n v="136"/>
    <s v="Johnston "/>
    <s v="Samuel "/>
    <x v="137"/>
    <x v="47"/>
    <n v="260"/>
    <s v="J 20 "/>
    <n v="36"/>
    <m/>
    <s v="RG 1 L3 "/>
    <s v="C-2112"/>
  </r>
  <r>
    <n v="137"/>
    <s v="Johnston "/>
    <s v="James "/>
    <x v="123"/>
    <x v="47"/>
    <n v="260"/>
    <s v="J 20 "/>
    <n v="40"/>
    <m/>
    <s v="RG 1 L3 "/>
    <s v="C-2112"/>
  </r>
  <r>
    <n v="138"/>
    <s v="Johnston "/>
    <s v="James "/>
    <x v="129"/>
    <x v="47"/>
    <n v="261"/>
    <s v="J 21 "/>
    <n v="5"/>
    <m/>
    <s v="RG 1 L3 "/>
    <s v="C-2112"/>
  </r>
  <r>
    <n v="139"/>
    <s v="Johnston "/>
    <s v="James "/>
    <x v="123"/>
    <x v="47"/>
    <n v="261"/>
    <s v="J 21 "/>
    <n v="11"/>
    <m/>
    <s v="RG 1 L3 "/>
    <s v="C-2112"/>
  </r>
  <r>
    <n v="140"/>
    <s v="Johnston "/>
    <s v="Mary "/>
    <x v="146"/>
    <x v="47"/>
    <n v="261"/>
    <s v="J 21 "/>
    <n v="13"/>
    <m/>
    <s v="RG 1 L3 "/>
    <s v="C-2112"/>
  </r>
  <r>
    <n v="141"/>
    <s v="Johnston "/>
    <s v="John "/>
    <x v="147"/>
    <x v="47"/>
    <n v="261"/>
    <s v="J 21 "/>
    <n v="14"/>
    <m/>
    <s v="RG 1 L3 "/>
    <s v="C-2112"/>
  </r>
  <r>
    <n v="291"/>
    <s v="FARLEY/JOHNSON "/>
    <s v="Margaret "/>
    <x v="31"/>
    <x v="47"/>
    <n v="195"/>
    <s v="F 21 "/>
    <n v="6"/>
    <m/>
    <s v="RG 1 L3 "/>
    <s v="C-1900"/>
  </r>
  <r>
    <n v="293"/>
    <s v="FARLEY/JOHNSON "/>
    <s v="Margaret "/>
    <x v="31"/>
    <x v="47"/>
    <n v="195"/>
    <s v="F 21 "/>
    <n v="34"/>
    <m/>
    <s v="RG 1 L3 "/>
    <s v="C-1900"/>
  </r>
  <r>
    <n v="466"/>
    <s v="Johnson "/>
    <s v="Mary "/>
    <x v="103"/>
    <x v="47"/>
    <n v="260"/>
    <s v="J 20 "/>
    <n v="33"/>
    <m/>
    <s v="RG 1 L3 "/>
    <s v="C-2112"/>
  </r>
  <r>
    <n v="467"/>
    <s v="Johnson "/>
    <s v="Jeremiah "/>
    <x v="34"/>
    <x v="47"/>
    <n v="261"/>
    <s v="J 21 "/>
    <n v="2"/>
    <m/>
    <s v="RG 1 L3 "/>
    <s v="C-2112"/>
  </r>
  <r>
    <n v="468"/>
    <s v="Johnson "/>
    <s v="Joseph "/>
    <x v="37"/>
    <x v="47"/>
    <n v="261"/>
    <s v="J 21 "/>
    <n v="6"/>
    <m/>
    <s v="RG 1 L3 "/>
    <s v="C-2112"/>
  </r>
  <r>
    <n v="469"/>
    <s v="Johnson "/>
    <s v="Susannah "/>
    <x v="148"/>
    <x v="47"/>
    <n v="261"/>
    <s v="J 21 "/>
    <n v="15"/>
    <m/>
    <s v="RG 1 L3 "/>
    <s v="C-2112"/>
  </r>
  <r>
    <n v="470"/>
    <s v="Johnson "/>
    <s v="Thomas "/>
    <x v="67"/>
    <x v="47"/>
    <n v="261"/>
    <s v="J 21 "/>
    <n v="18"/>
    <m/>
    <s v="RG 1 L3 "/>
    <s v="C-2112"/>
  </r>
  <r>
    <n v="17"/>
    <s v="DEAN/JOHNSTON "/>
    <s v="Margaret "/>
    <x v="149"/>
    <x v="48"/>
    <n v="163"/>
    <s v="D 21 "/>
    <n v="53"/>
    <m/>
    <s v="RG 1 L3 "/>
    <s v="C-1879"/>
  </r>
  <r>
    <n v="142"/>
    <s v="Johnston "/>
    <s v="William Jr. "/>
    <x v="9"/>
    <x v="48"/>
    <n v="261"/>
    <s v="J 21 "/>
    <n v="20"/>
    <m/>
    <s v="RG 1 L3 "/>
    <s v="C-2112"/>
  </r>
  <r>
    <n v="143"/>
    <s v="Johnston "/>
    <s v="John "/>
    <x v="150"/>
    <x v="48"/>
    <n v="261"/>
    <s v="J 21 "/>
    <n v="30"/>
    <m/>
    <s v="RG 1 L3 "/>
    <s v="C-2112"/>
  </r>
  <r>
    <n v="144"/>
    <s v="Johnston "/>
    <s v="James "/>
    <x v="151"/>
    <x v="48"/>
    <n v="261"/>
    <s v="J 21 "/>
    <n v="32"/>
    <m/>
    <s v="RG 1 L3 "/>
    <s v="C-2112"/>
  </r>
  <r>
    <n v="471"/>
    <s v="Johnson "/>
    <s v="Lawrence "/>
    <x v="152"/>
    <x v="48"/>
    <n v="261"/>
    <s v="J 21 "/>
    <n v="21"/>
    <m/>
    <s v="RG 1 L3 "/>
    <s v="C-2112"/>
  </r>
  <r>
    <n v="212"/>
    <s v="Johnston "/>
    <s v="Robert "/>
    <x v="153"/>
    <x v="49"/>
    <n v="266"/>
    <s v="I-J Misc. 1836-1840 "/>
    <n v="5"/>
    <m/>
    <s v="RG 1 L3 "/>
    <s v="C-2115"/>
  </r>
  <r>
    <n v="227"/>
    <s v="Johnston "/>
    <s v="James "/>
    <x v="154"/>
    <x v="49"/>
    <s v="261A "/>
    <s v="J 22 "/>
    <n v="4"/>
    <m/>
    <s v="RG 1 L3 "/>
    <s v="C-2112"/>
  </r>
  <r>
    <n v="228"/>
    <s v="Johnston "/>
    <s v="Robert "/>
    <x v="137"/>
    <x v="49"/>
    <s v="261A "/>
    <s v="J 22 "/>
    <n v="7"/>
    <m/>
    <s v="RG 1 L3 "/>
    <s v="C-2112"/>
  </r>
  <r>
    <n v="472"/>
    <s v="Johnson "/>
    <s v="Deborah "/>
    <x v="137"/>
    <x v="49"/>
    <n v="261"/>
    <s v="J 21 "/>
    <n v="34"/>
    <m/>
    <s v="RG 1 L3 "/>
    <s v="C-2112"/>
  </r>
  <r>
    <n v="473"/>
    <s v="Johnson "/>
    <s v="George "/>
    <x v="155"/>
    <x v="49"/>
    <n v="261"/>
    <s v="J 21 "/>
    <n v="36"/>
    <m/>
    <s v="RG 1 L3 "/>
    <s v="C-2112"/>
  </r>
  <r>
    <n v="549"/>
    <s v="Johnson "/>
    <s v="Lavina "/>
    <x v="156"/>
    <x v="49"/>
    <s v="261A "/>
    <s v="J 22 "/>
    <n v="6"/>
    <m/>
    <s v="RG 1 L3 "/>
    <s v="C-2112"/>
  </r>
  <r>
    <n v="550"/>
    <s v="Johnson "/>
    <s v="John "/>
    <x v="157"/>
    <x v="49"/>
    <s v="261A "/>
    <s v="J 22 "/>
    <n v="10"/>
    <m/>
    <s v="RG 1 L3 "/>
    <s v="C-2112"/>
  </r>
  <r>
    <n v="565"/>
    <s v="Johnson "/>
    <s v="William "/>
    <x v="143"/>
    <x v="49"/>
    <n v="555"/>
    <s v="Leases and Licences of Occupation 1798-1838 "/>
    <n v="44"/>
    <m/>
    <s v="RG 1 L3 "/>
    <s v="C-2983"/>
  </r>
  <r>
    <n v="145"/>
    <s v="Johnston "/>
    <s v="Robert "/>
    <x v="158"/>
    <x v="50"/>
    <s v="261A "/>
    <s v="J 22 "/>
    <n v="18"/>
    <m/>
    <s v="RG 1 L3 "/>
    <s v="C-2112"/>
  </r>
  <r>
    <n v="146"/>
    <s v="Johnston "/>
    <s v="John "/>
    <x v="148"/>
    <x v="50"/>
    <s v="261A "/>
    <s v="J 22 "/>
    <n v="26"/>
    <m/>
    <s v="RG 1 L3 "/>
    <s v="C-2113"/>
  </r>
  <r>
    <n v="147"/>
    <s v="Johnston "/>
    <s v="John "/>
    <x v="84"/>
    <x v="50"/>
    <s v="261A "/>
    <s v="J 22 "/>
    <n v="27"/>
    <m/>
    <s v="RG 1 L3 "/>
    <s v="C-2113"/>
  </r>
  <r>
    <n v="474"/>
    <s v="Johnson "/>
    <s v="Abraham "/>
    <x v="7"/>
    <x v="50"/>
    <s v="261A "/>
    <s v="J 22 "/>
    <n v="21"/>
    <m/>
    <s v="RG 1 L3 "/>
    <s v="C-2112"/>
  </r>
  <r>
    <n v="148"/>
    <s v="Johnston "/>
    <s v="Peter "/>
    <x v="133"/>
    <x v="51"/>
    <s v="261A "/>
    <s v="I-J 1 "/>
    <n v="3"/>
    <m/>
    <s v="RG 1 L3 "/>
    <s v="C-2113"/>
  </r>
  <r>
    <n v="475"/>
    <s v="Johnson "/>
    <s v="John "/>
    <x v="159"/>
    <x v="51"/>
    <s v="261A "/>
    <s v="I-J 1 "/>
    <s v="3A "/>
    <m/>
    <s v="RG 1 L3 "/>
    <s v="C-2113"/>
  </r>
  <r>
    <n v="476"/>
    <s v="Johnson "/>
    <s v="William "/>
    <x v="150"/>
    <x v="51"/>
    <s v="261A "/>
    <s v="I-J 1 "/>
    <n v="5"/>
    <m/>
    <s v="RG 1 L3 "/>
    <s v="C-2113"/>
  </r>
  <r>
    <n v="477"/>
    <s v="Johnson "/>
    <s v="Lawrence "/>
    <x v="152"/>
    <x v="51"/>
    <s v="261A "/>
    <s v="I-J 1 "/>
    <n v="8"/>
    <m/>
    <s v="RG 1 L3 "/>
    <s v="C-2113"/>
  </r>
  <r>
    <n v="478"/>
    <s v="Johnson "/>
    <s v="Henry H. "/>
    <x v="31"/>
    <x v="51"/>
    <s v="261A "/>
    <s v="I-J 1 "/>
    <n v="9"/>
    <m/>
    <s v="RG 1 L3 "/>
    <s v="C-2113"/>
  </r>
  <r>
    <n v="5"/>
    <s v="Johnstone "/>
    <s v="Francis "/>
    <x v="45"/>
    <x v="52"/>
    <s v="261A "/>
    <s v="I-J 1 "/>
    <n v="15"/>
    <m/>
    <s v="RG 1 L3 "/>
    <s v="C-2113"/>
  </r>
  <r>
    <n v="6"/>
    <s v="Johnstone "/>
    <s v="John "/>
    <x v="160"/>
    <x v="52"/>
    <s v="261A "/>
    <s v="I-J 2 "/>
    <n v="1"/>
    <m/>
    <s v="RG 1 L3 "/>
    <s v="C-2113"/>
  </r>
  <r>
    <n v="149"/>
    <s v="Johnstone "/>
    <s v="Francis "/>
    <x v="45"/>
    <x v="52"/>
    <s v="261A "/>
    <s v="I-J 1 "/>
    <n v="15"/>
    <m/>
    <s v="RG 1 L3 "/>
    <s v="C-2113"/>
  </r>
  <r>
    <n v="150"/>
    <s v="Johnston "/>
    <s v="Henry "/>
    <x v="156"/>
    <x v="52"/>
    <s v="261A "/>
    <s v="I-J 1 "/>
    <n v="19"/>
    <m/>
    <s v="RG 1 L3 "/>
    <s v="C-2113"/>
  </r>
  <r>
    <n v="151"/>
    <s v="Johnston "/>
    <s v="David "/>
    <x v="9"/>
    <x v="52"/>
    <s v="261A "/>
    <s v="I-J 1 "/>
    <n v="26"/>
    <m/>
    <s v="RG 1 L3 "/>
    <s v="C-2113"/>
  </r>
  <r>
    <n v="152"/>
    <s v="Johnstone "/>
    <s v="John "/>
    <x v="160"/>
    <x v="52"/>
    <s v="261A "/>
    <s v="I-J 2 "/>
    <n v="1"/>
    <m/>
    <s v="RG 1 L3 "/>
    <s v="C-2113"/>
  </r>
  <r>
    <n v="479"/>
    <s v="Johnson "/>
    <s v="John "/>
    <x v="14"/>
    <x v="52"/>
    <s v="261A "/>
    <s v="I-J 1 "/>
    <n v="20"/>
    <m/>
    <s v="RG 1 L3 "/>
    <s v="C-2113"/>
  </r>
  <r>
    <n v="153"/>
    <s v="Johnston "/>
    <s v="Robert Osborne "/>
    <x v="4"/>
    <x v="53"/>
    <s v="261A "/>
    <s v="I-J 2 "/>
    <n v="16"/>
    <m/>
    <s v="RG 1 L3 "/>
    <s v="C-2113"/>
  </r>
  <r>
    <n v="480"/>
    <s v="Johnson "/>
    <s v="James "/>
    <x v="48"/>
    <x v="53"/>
    <s v="261A "/>
    <s v="I-J 2 "/>
    <n v="17"/>
    <m/>
    <s v="RG 1 L3 "/>
    <s v="C-2113"/>
  </r>
  <r>
    <n v="154"/>
    <s v="Johnston "/>
    <s v="James "/>
    <x v="123"/>
    <x v="54"/>
    <s v="261A "/>
    <s v="I-J 2 "/>
    <n v="34"/>
    <m/>
    <s v="RG 1 L3 "/>
    <s v="C-2113"/>
  </r>
  <r>
    <n v="157"/>
    <s v="Johnston "/>
    <s v="Rachael "/>
    <x v="161"/>
    <x v="54"/>
    <n v="262"/>
    <s v="J 3 "/>
    <n v="1"/>
    <m/>
    <s v="RG 1 L3 "/>
    <s v="C-2113"/>
  </r>
  <r>
    <n v="158"/>
    <s v="Johnston "/>
    <s v="James "/>
    <x v="123"/>
    <x v="54"/>
    <n v="262"/>
    <s v="J 3 "/>
    <n v="39"/>
    <m/>
    <s v="RG 1 L3 "/>
    <s v="C-2113"/>
  </r>
  <r>
    <n v="159"/>
    <s v="Johnston "/>
    <s v="Charles "/>
    <x v="31"/>
    <x v="54"/>
    <n v="262"/>
    <s v="J 3 "/>
    <n v="42"/>
    <m/>
    <s v="RG 1 L3 "/>
    <s v="C-2113"/>
  </r>
  <r>
    <n v="160"/>
    <s v="Johnston "/>
    <s v="Mary "/>
    <x v="31"/>
    <x v="54"/>
    <n v="262"/>
    <s v="J 3 "/>
    <n v="42"/>
    <m/>
    <s v="RG 1 L3 "/>
    <s v="C-2113"/>
  </r>
  <r>
    <n v="161"/>
    <s v="Johnston "/>
    <s v="John "/>
    <x v="162"/>
    <x v="54"/>
    <n v="262"/>
    <s v="J 3 "/>
    <n v="47"/>
    <m/>
    <s v="RG 1 L3 "/>
    <s v="C-2113"/>
  </r>
  <r>
    <n v="481"/>
    <s v="Johnson "/>
    <s v="George Martin "/>
    <x v="95"/>
    <x v="54"/>
    <n v="262"/>
    <s v="I 3 "/>
    <n v="7"/>
    <m/>
    <s v="RG 1 L3 "/>
    <s v="C-2113"/>
  </r>
  <r>
    <n v="485"/>
    <s v="Johnson "/>
    <s v="Thomas "/>
    <x v="163"/>
    <x v="54"/>
    <n v="262"/>
    <s v="J 3 "/>
    <n v="36"/>
    <m/>
    <s v="RG 1 L3 "/>
    <s v="C-2113"/>
  </r>
  <r>
    <n v="486"/>
    <s v="Johnson "/>
    <s v="Elisha G. "/>
    <x v="9"/>
    <x v="54"/>
    <n v="262"/>
    <s v="J 3 "/>
    <n v="37"/>
    <m/>
    <s v="RG 1 L3 "/>
    <s v="C-2113"/>
  </r>
  <r>
    <n v="487"/>
    <s v="Johnson "/>
    <s v="John "/>
    <x v="164"/>
    <x v="54"/>
    <n v="262"/>
    <s v="J 3 "/>
    <n v="48"/>
    <m/>
    <s v="RG 1 L3 "/>
    <s v="C-2113"/>
  </r>
  <r>
    <n v="155"/>
    <s v="Johnston "/>
    <s v="Martin "/>
    <x v="165"/>
    <x v="55"/>
    <n v="262"/>
    <s v="I 3 "/>
    <n v="18"/>
    <m/>
    <s v="RG 1 L3 "/>
    <s v="C-2113"/>
  </r>
  <r>
    <n v="156"/>
    <s v="Johnston "/>
    <s v="James "/>
    <x v="123"/>
    <x v="55"/>
    <n v="262"/>
    <s v="I 3 "/>
    <n v="20"/>
    <m/>
    <s v="RG 1 L3 "/>
    <s v="C-2113"/>
  </r>
  <r>
    <n v="482"/>
    <s v="Johnson "/>
    <s v="Jeremiah "/>
    <x v="34"/>
    <x v="55"/>
    <n v="262"/>
    <s v="I 3 "/>
    <n v="14"/>
    <m/>
    <s v="RG 1 L3 "/>
    <s v="C-2113"/>
  </r>
  <r>
    <n v="483"/>
    <s v="Johnson "/>
    <s v="Baptist "/>
    <x v="143"/>
    <x v="55"/>
    <n v="262"/>
    <s v="I 3 "/>
    <n v="28"/>
    <m/>
    <s v="RG 1 L3 "/>
    <s v="C-2113"/>
  </r>
  <r>
    <n v="484"/>
    <s v="Johnson "/>
    <s v="John "/>
    <x v="166"/>
    <x v="55"/>
    <n v="262"/>
    <s v="I 3 "/>
    <n v="29"/>
    <m/>
    <s v="RG 1 L3 "/>
    <s v="C-2113"/>
  </r>
  <r>
    <n v="162"/>
    <s v="Johnston "/>
    <s v="John W. "/>
    <x v="167"/>
    <x v="56"/>
    <n v="263"/>
    <s v="I-J 4 "/>
    <n v="10"/>
    <m/>
    <s v="RG 1 L3 "/>
    <s v="C-2114"/>
  </r>
  <r>
    <n v="163"/>
    <s v="Johnston "/>
    <s v="Hugh "/>
    <x v="144"/>
    <x v="56"/>
    <n v="263"/>
    <s v="I-J 4 "/>
    <n v="15"/>
    <m/>
    <s v="RG 1 L3 "/>
    <s v="C-2114"/>
  </r>
  <r>
    <n v="164"/>
    <s v="Johnston "/>
    <s v="William "/>
    <x v="168"/>
    <x v="56"/>
    <n v="263"/>
    <s v="I-J 4 "/>
    <n v="21"/>
    <m/>
    <s v="RG 1 L3 "/>
    <s v="C-2114"/>
  </r>
  <r>
    <n v="165"/>
    <s v="Johnston "/>
    <s v="Robert "/>
    <x v="169"/>
    <x v="56"/>
    <n v="263"/>
    <s v="I-J 4 "/>
    <n v="23"/>
    <m/>
    <s v="RG 1 L3 "/>
    <s v="C-2114"/>
  </r>
  <r>
    <n v="235"/>
    <s v="Johnston "/>
    <s v="Abraham "/>
    <x v="170"/>
    <x v="56"/>
    <n v="481"/>
    <s v="S 4 "/>
    <n v="32"/>
    <m/>
    <s v="RG 1 L3 "/>
    <s v="C-2824"/>
  </r>
  <r>
    <n v="488"/>
    <s v="Johnson "/>
    <s v="Robert "/>
    <x v="166"/>
    <x v="56"/>
    <n v="263"/>
    <s v="I-J 4 "/>
    <n v="1"/>
    <m/>
    <s v="RG 1 L3 "/>
    <s v="C-2114"/>
  </r>
  <r>
    <n v="7"/>
    <s v="Johnstone "/>
    <s v="Strothers "/>
    <x v="160"/>
    <x v="57"/>
    <n v="264"/>
    <s v="J 5 "/>
    <n v="6"/>
    <m/>
    <s v="RG 1 L3 "/>
    <s v="C-2114"/>
  </r>
  <r>
    <n v="166"/>
    <s v="Johnston "/>
    <s v="Francis "/>
    <x v="138"/>
    <x v="57"/>
    <n v="263"/>
    <s v="I-J 4 "/>
    <n v="28"/>
    <m/>
    <s v="RG 1 L3 "/>
    <s v="C-2114"/>
  </r>
  <r>
    <n v="167"/>
    <s v="Johnston "/>
    <s v="Robert "/>
    <x v="144"/>
    <x v="57"/>
    <n v="263"/>
    <s v="I-J 4 "/>
    <n v="29"/>
    <m/>
    <s v="RG 1 L3 "/>
    <s v="C-2114"/>
  </r>
  <r>
    <n v="168"/>
    <s v="Johnston "/>
    <s v="William "/>
    <x v="144"/>
    <x v="57"/>
    <n v="263"/>
    <s v="I-J 4 "/>
    <n v="33"/>
    <m/>
    <s v="RG 1 L3 "/>
    <s v="C-2114"/>
  </r>
  <r>
    <n v="169"/>
    <s v="Johnston "/>
    <s v="James "/>
    <x v="106"/>
    <x v="57"/>
    <n v="264"/>
    <s v="J 5 "/>
    <n v="5"/>
    <m/>
    <s v="RG 1 L3 "/>
    <s v="C-2114"/>
  </r>
  <r>
    <n v="170"/>
    <s v="Johnstone "/>
    <s v="Strothers "/>
    <x v="160"/>
    <x v="57"/>
    <n v="264"/>
    <s v="J 5 "/>
    <n v="6"/>
    <m/>
    <s v="RG 1 L3 "/>
    <s v="C-2114"/>
  </r>
  <r>
    <n v="172"/>
    <s v="Johnston "/>
    <s v="Elizabeth "/>
    <x v="171"/>
    <x v="57"/>
    <n v="264"/>
    <s v="J 5 "/>
    <n v="10"/>
    <m/>
    <s v="RG 1 L3 "/>
    <s v="C-2114"/>
  </r>
  <r>
    <n v="173"/>
    <s v="Johnston "/>
    <s v="William "/>
    <x v="172"/>
    <x v="57"/>
    <n v="264"/>
    <s v="J 5 "/>
    <n v="12"/>
    <m/>
    <s v="RG 1 L3 "/>
    <s v="C-2114"/>
  </r>
  <r>
    <n v="489"/>
    <s v="Johnson "/>
    <s v="Richard "/>
    <x v="106"/>
    <x v="57"/>
    <n v="263"/>
    <s v="I-J 4 "/>
    <n v="49"/>
    <m/>
    <s v="RG 1 L3 "/>
    <s v="C-2114"/>
  </r>
  <r>
    <n v="490"/>
    <s v="Johnson "/>
    <s v="Peter B. "/>
    <x v="173"/>
    <x v="57"/>
    <n v="263"/>
    <s v="I-J 4 "/>
    <n v="61"/>
    <m/>
    <s v="RG 1 L3 "/>
    <s v="C-2114"/>
  </r>
  <r>
    <n v="491"/>
    <s v="Johnson "/>
    <s v="John "/>
    <x v="11"/>
    <x v="57"/>
    <n v="264"/>
    <s v="J 5 "/>
    <n v="8"/>
    <m/>
    <s v="RG 1 L3 "/>
    <s v="C-2114"/>
  </r>
  <r>
    <n v="171"/>
    <s v="Johnston "/>
    <s v="David "/>
    <x v="134"/>
    <x v="58"/>
    <n v="264"/>
    <s v="J 5 "/>
    <n v="9"/>
    <m/>
    <s v="RG 1 L3 "/>
    <s v="C-2114"/>
  </r>
  <r>
    <n v="174"/>
    <s v="Johnston "/>
    <s v="Nathan "/>
    <x v="174"/>
    <x v="58"/>
    <n v="264"/>
    <s v="J 5 "/>
    <n v="14"/>
    <m/>
    <s v="RG 1 L3 "/>
    <s v="C-2114"/>
  </r>
  <r>
    <n v="492"/>
    <s v="Johnson "/>
    <s v="George "/>
    <x v="52"/>
    <x v="58"/>
    <n v="264"/>
    <s v="J 5 "/>
    <n v="15"/>
    <m/>
    <s v="RG 1 L3 "/>
    <s v="C-2114"/>
  </r>
  <r>
    <n v="493"/>
    <s v="Johnson "/>
    <s v="Margaret "/>
    <x v="175"/>
    <x v="59"/>
    <n v="264"/>
    <s v="J 5 "/>
    <n v="24"/>
    <m/>
    <s v="RG 1 L3 "/>
    <s v="C-2114"/>
  </r>
  <r>
    <n v="495"/>
    <s v="Johnson "/>
    <s v="David "/>
    <x v="176"/>
    <x v="59"/>
    <n v="264"/>
    <s v="J 6 "/>
    <n v="1"/>
    <m/>
    <s v="RG 1 L3 "/>
    <s v="C-2114"/>
  </r>
  <r>
    <n v="496"/>
    <s v="Johnson "/>
    <s v="Samuel "/>
    <x v="177"/>
    <x v="59"/>
    <n v="264"/>
    <s v="J 6 "/>
    <n v="2"/>
    <m/>
    <s v="RG 1 L3 "/>
    <s v="C-2114"/>
  </r>
  <r>
    <n v="175"/>
    <s v="Johnston "/>
    <s v="Henry "/>
    <x v="37"/>
    <x v="60"/>
    <n v="264"/>
    <s v="I 6 "/>
    <n v="10"/>
    <m/>
    <s v="RG 1 L3 "/>
    <s v="C-2114"/>
  </r>
  <r>
    <n v="176"/>
    <s v="Johnston "/>
    <s v="Thomas "/>
    <x v="178"/>
    <x v="60"/>
    <n v="264"/>
    <s v="I 6 "/>
    <n v="15"/>
    <m/>
    <s v="RG 1 L3 "/>
    <s v="C-2114"/>
  </r>
  <r>
    <n v="177"/>
    <s v="Johnston "/>
    <s v="Thomas H. "/>
    <x v="179"/>
    <x v="60"/>
    <n v="264"/>
    <s v="I 6 "/>
    <n v="16"/>
    <m/>
    <s v="RG 1 L3 "/>
    <s v="C-2114"/>
  </r>
  <r>
    <n v="178"/>
    <s v="Johnston "/>
    <s v="Robert "/>
    <x v="180"/>
    <x v="60"/>
    <n v="264"/>
    <s v="I 6 "/>
    <n v="17"/>
    <m/>
    <s v="RG 1 L3 "/>
    <s v="C-2114"/>
  </r>
  <r>
    <n v="179"/>
    <s v="Johnston "/>
    <s v="William McKenzie "/>
    <x v="178"/>
    <x v="60"/>
    <n v="264"/>
    <s v="I 6 "/>
    <n v="18"/>
    <m/>
    <s v="RG 1 L3 "/>
    <s v="C-2114"/>
  </r>
  <r>
    <n v="180"/>
    <s v="Johnston "/>
    <s v="Elliot "/>
    <x v="181"/>
    <x v="60"/>
    <n v="264"/>
    <s v="I 6 "/>
    <n v="19"/>
    <m/>
    <s v="RG 1 L3 "/>
    <s v="C-2114"/>
  </r>
  <r>
    <n v="184"/>
    <s v="Johnston "/>
    <s v="Henry "/>
    <x v="37"/>
    <x v="60"/>
    <n v="264"/>
    <s v="J 6 "/>
    <n v="8"/>
    <m/>
    <s v="RG 1 L3 "/>
    <s v="C-2114"/>
  </r>
  <r>
    <n v="185"/>
    <s v="Johnston "/>
    <s v="Henry "/>
    <x v="37"/>
    <x v="60"/>
    <n v="264"/>
    <s v="J 6 "/>
    <n v="10"/>
    <m/>
    <s v="RG 1 L3 "/>
    <s v="C-2114"/>
  </r>
  <r>
    <n v="186"/>
    <s v="Johnston "/>
    <s v="Thomas "/>
    <x v="178"/>
    <x v="60"/>
    <n v="264"/>
    <s v="J 6 "/>
    <n v="15"/>
    <m/>
    <s v="RG 1 L3 "/>
    <s v="C-2114"/>
  </r>
  <r>
    <n v="187"/>
    <s v="Johnston "/>
    <s v="Thomas H. "/>
    <x v="179"/>
    <x v="60"/>
    <n v="264"/>
    <s v="J 6 "/>
    <n v="16"/>
    <m/>
    <s v="RG 1 L3 "/>
    <s v="C-2114"/>
  </r>
  <r>
    <n v="188"/>
    <s v="Johnston "/>
    <s v="Robert "/>
    <x v="180"/>
    <x v="60"/>
    <n v="264"/>
    <s v="J 6 "/>
    <n v="17"/>
    <m/>
    <s v="RG 1 L3 "/>
    <s v="C-2114"/>
  </r>
  <r>
    <n v="189"/>
    <s v="Johnston "/>
    <s v="William McKenzie "/>
    <x v="178"/>
    <x v="60"/>
    <n v="264"/>
    <s v="J 6 "/>
    <n v="18"/>
    <m/>
    <s v="RG 1 L3 "/>
    <s v="C-2114"/>
  </r>
  <r>
    <n v="190"/>
    <s v="Johnston "/>
    <s v="Elliot "/>
    <x v="182"/>
    <x v="60"/>
    <n v="264"/>
    <s v="J 6 "/>
    <n v="19"/>
    <m/>
    <s v="RG 1 L3 "/>
    <s v="C-2114"/>
  </r>
  <r>
    <n v="181"/>
    <s v="Johnston "/>
    <s v="David "/>
    <x v="134"/>
    <x v="61"/>
    <n v="264"/>
    <s v="I 6 "/>
    <n v="20"/>
    <m/>
    <s v="RG 1 L3 "/>
    <s v="C-2114"/>
  </r>
  <r>
    <n v="182"/>
    <s v="Johnston "/>
    <s v="William "/>
    <x v="54"/>
    <x v="61"/>
    <n v="264"/>
    <s v="I 6 "/>
    <n v="22"/>
    <m/>
    <s v="RG 1 L3 "/>
    <s v="C-2114"/>
  </r>
  <r>
    <n v="183"/>
    <s v="Johnston "/>
    <s v="Robert "/>
    <x v="183"/>
    <x v="61"/>
    <n v="264"/>
    <s v="I 6 "/>
    <n v="23"/>
    <m/>
    <s v="RG 1 L3 "/>
    <s v="C-2114"/>
  </r>
  <r>
    <n v="191"/>
    <s v="Johnston "/>
    <s v="David "/>
    <x v="134"/>
    <x v="61"/>
    <n v="264"/>
    <s v="J 6 "/>
    <n v="20"/>
    <m/>
    <s v="RG 1 L3 "/>
    <s v="C-2114"/>
  </r>
  <r>
    <n v="192"/>
    <s v="Johnston "/>
    <s v="William "/>
    <x v="54"/>
    <x v="61"/>
    <n v="264"/>
    <s v="J 6 "/>
    <n v="22"/>
    <m/>
    <s v="RG 1 L3 "/>
    <s v="C-2114"/>
  </r>
  <r>
    <n v="193"/>
    <s v="Johnston "/>
    <s v="Robert "/>
    <x v="183"/>
    <x v="61"/>
    <n v="264"/>
    <s v="J 6 "/>
    <n v="23"/>
    <m/>
    <s v="RG 1 L3 "/>
    <s v="C-2114"/>
  </r>
  <r>
    <n v="194"/>
    <s v="Johnston "/>
    <s v="Enoch "/>
    <x v="42"/>
    <x v="61"/>
    <n v="264"/>
    <s v="J 6 "/>
    <n v="27"/>
    <m/>
    <s v="RG 1 L3 "/>
    <s v="C-2114"/>
  </r>
  <r>
    <n v="195"/>
    <s v="Johnston "/>
    <s v="Ann "/>
    <x v="109"/>
    <x v="61"/>
    <n v="264"/>
    <s v="J 6 "/>
    <n v="30"/>
    <m/>
    <s v="RG 1 L3 "/>
    <s v="C-2114"/>
  </r>
  <r>
    <n v="196"/>
    <s v="Johnston "/>
    <s v="Henry "/>
    <x v="184"/>
    <x v="61"/>
    <n v="264"/>
    <s v="J 6 "/>
    <n v="33"/>
    <m/>
    <s v="RG 1 L3 "/>
    <s v="C-2114"/>
  </r>
  <r>
    <n v="197"/>
    <s v="Johnston "/>
    <s v="James "/>
    <x v="182"/>
    <x v="61"/>
    <n v="265"/>
    <s v="J 7 "/>
    <n v="1"/>
    <m/>
    <s v="RG 1 L3 "/>
    <s v="C-2114"/>
  </r>
  <r>
    <n v="298"/>
    <s v="Johnson "/>
    <s v="James "/>
    <x v="93"/>
    <x v="61"/>
    <n v="280"/>
    <s v="K 6 "/>
    <n v="31"/>
    <m/>
    <s v="RG 1 L3 "/>
    <s v="C-2123"/>
  </r>
  <r>
    <n v="494"/>
    <s v="Johnson "/>
    <s v="Jeremiah "/>
    <x v="148"/>
    <x v="61"/>
    <n v="264"/>
    <s v="I 6 "/>
    <n v="26"/>
    <m/>
    <s v="RG 1 L3 "/>
    <s v="C-2114"/>
  </r>
  <r>
    <n v="497"/>
    <s v="Johnson "/>
    <s v="Jeremiah "/>
    <x v="148"/>
    <x v="61"/>
    <n v="264"/>
    <s v="J 6 "/>
    <n v="26"/>
    <m/>
    <s v="RG 1 L3 "/>
    <s v="C-2114"/>
  </r>
  <r>
    <n v="498"/>
    <s v="Johnson "/>
    <s v="Duncan "/>
    <x v="185"/>
    <x v="61"/>
    <n v="264"/>
    <s v="J 6 "/>
    <n v="29"/>
    <m/>
    <s v="RG 1 L3 "/>
    <s v="C-2114"/>
  </r>
  <r>
    <n v="8"/>
    <s v="Johnstone "/>
    <s v="John "/>
    <x v="160"/>
    <x v="62"/>
    <n v="265"/>
    <s v="J 7 "/>
    <n v="6"/>
    <m/>
    <s v="RG 1 L3 "/>
    <s v="C-2115"/>
  </r>
  <r>
    <n v="198"/>
    <s v="Johnstone "/>
    <s v="John "/>
    <x v="160"/>
    <x v="62"/>
    <n v="265"/>
    <s v="J 7 "/>
    <n v="6"/>
    <m/>
    <s v="RG 1 L3 "/>
    <s v="C-2115"/>
  </r>
  <r>
    <n v="499"/>
    <s v="Johnson"/>
    <s v="Donald"/>
    <x v="186"/>
    <x v="62"/>
    <n v="265"/>
    <s v="J 7"/>
    <n v="4"/>
    <m/>
    <s v="RG 1 L3"/>
    <s v="C-2114"/>
  </r>
  <r>
    <n v="500"/>
    <s v="Johnson"/>
    <s v="Hiram"/>
    <x v="187"/>
    <x v="62"/>
    <n v="265"/>
    <s v="J 7"/>
    <n v="10"/>
    <m/>
    <s v="RG 1 L3"/>
    <s v="C-2115"/>
  </r>
  <r>
    <n v="501"/>
    <s v="Johnson"/>
    <s v="Helen"/>
    <x v="188"/>
    <x v="62"/>
    <n v="265"/>
    <s v="J 7"/>
    <n v="11"/>
    <m/>
    <s v="RG 1 L3"/>
    <s v="C-2115"/>
  </r>
  <r>
    <n v="203"/>
    <s v="Johnston "/>
    <s v="Thomas Hall "/>
    <x v="189"/>
    <x v="63"/>
    <s v="265A "/>
    <s v="J 8 "/>
    <n v="14"/>
    <m/>
    <s v="RG 1 L3 "/>
    <s v="C-2115"/>
  </r>
  <r>
    <n v="502"/>
    <s v="Johnson"/>
    <s v="Charles"/>
    <x v="19"/>
    <x v="63"/>
    <n v="265"/>
    <s v="J 7"/>
    <n v="13"/>
    <m/>
    <s v="RG 1 L3"/>
    <s v="C-2114"/>
  </r>
  <r>
    <n v="503"/>
    <s v="Johnson"/>
    <s v="Francis"/>
    <x v="190"/>
    <x v="63"/>
    <n v="265"/>
    <s v="J 7"/>
    <n v="14"/>
    <m/>
    <s v="RG 1 L3"/>
    <s v="C-2115"/>
  </r>
  <r>
    <n v="199"/>
    <s v="Johnston "/>
    <s v="Thomas Hall "/>
    <x v="189"/>
    <x v="64"/>
    <n v="265"/>
    <s v="J 7 "/>
    <n v="17"/>
    <m/>
    <s v="RG 1 L3 "/>
    <s v="C-2115"/>
  </r>
  <r>
    <n v="504"/>
    <s v="Johnson"/>
    <s v="Thomas Hall"/>
    <x v="191"/>
    <x v="64"/>
    <n v="265"/>
    <s v="J 7"/>
    <n v="16"/>
    <m/>
    <s v="RG 1 L3"/>
    <s v="C-2115"/>
  </r>
  <r>
    <n v="506"/>
    <s v="Johnson"/>
    <s v="James"/>
    <x v="192"/>
    <x v="64"/>
    <n v="265"/>
    <s v="J 8"/>
    <n v="4"/>
    <m/>
    <s v="RG 1 L3"/>
    <s v="C-2115"/>
  </r>
  <r>
    <n v="505"/>
    <s v="Johnson's Papers"/>
    <m/>
    <x v="193"/>
    <x v="65"/>
    <n v="265"/>
    <s v="J 8"/>
    <n v="2"/>
    <m/>
    <s v="RG 1 L3"/>
    <s v="C-2115"/>
  </r>
  <r>
    <n v="200"/>
    <s v="Johnston "/>
    <s v="W.M. "/>
    <x v="169"/>
    <x v="66"/>
    <n v="265"/>
    <s v="J 8 "/>
    <n v="7"/>
    <m/>
    <s v="RG 1 L3 "/>
    <s v="C-2115"/>
  </r>
  <r>
    <n v="202"/>
    <s v="Johnston "/>
    <s v="Elliott "/>
    <x v="182"/>
    <x v="66"/>
    <s v="265A "/>
    <s v="J 8 "/>
    <n v="13"/>
    <m/>
    <s v="RG 1 L3 "/>
    <s v="C-2115"/>
  </r>
  <r>
    <n v="292"/>
    <s v="FARLEY/JOHNSON "/>
    <s v="Margaret "/>
    <x v="155"/>
    <x v="66"/>
    <n v="195"/>
    <s v="F 21 "/>
    <n v="17"/>
    <m/>
    <s v="RG 1 L3 "/>
    <s v="C-1900"/>
  </r>
  <r>
    <n v="204"/>
    <s v="Johnston "/>
    <s v="Henry Jr. "/>
    <x v="194"/>
    <x v="67"/>
    <s v="265A "/>
    <s v="J 9 "/>
    <n v="1"/>
    <m/>
    <s v="RG 1 L3 "/>
    <s v="C-2115"/>
  </r>
  <r>
    <n v="246"/>
    <s v="Johnston "/>
    <s v="Henry "/>
    <x v="84"/>
    <x v="68"/>
    <n v="420"/>
    <s v="Perth Military Settlement "/>
    <n v="23"/>
    <s v="23h "/>
    <s v="RG 1 L3 "/>
    <s v="C-2739"/>
  </r>
  <r>
    <n v="247"/>
    <s v="Johnston "/>
    <s v="Henry "/>
    <x v="84"/>
    <x v="68"/>
    <n v="420"/>
    <s v="Perth Military Settlement "/>
    <n v="28"/>
    <s v="28f "/>
    <s v="RG 1 L3 "/>
    <s v="C-2739"/>
  </r>
  <r>
    <n v="242"/>
    <s v="Johnston "/>
    <s v="George "/>
    <x v="84"/>
    <x v="69"/>
    <n v="420"/>
    <s v="Perth Military Settlement "/>
    <n v="23"/>
    <s v="23h "/>
    <s v="RG 1 L3 "/>
    <s v="C-2739"/>
  </r>
  <r>
    <n v="243"/>
    <s v="Johnston "/>
    <s v="George "/>
    <x v="84"/>
    <x v="69"/>
    <n v="420"/>
    <s v="Perth Military Settlement "/>
    <n v="28"/>
    <s v="28f "/>
    <s v="RG 1 L3 "/>
    <s v="C-2739"/>
  </r>
  <r>
    <n v="244"/>
    <s v="Johnston "/>
    <s v="George "/>
    <x v="42"/>
    <x v="70"/>
    <n v="420"/>
    <s v="Perth Military Settlement "/>
    <n v="23"/>
    <s v="23i "/>
    <s v="RG 1 L3 "/>
    <s v="C-2739"/>
  </r>
  <r>
    <n v="245"/>
    <s v="Johnston "/>
    <s v="George "/>
    <x v="42"/>
    <x v="70"/>
    <n v="421"/>
    <s v="Perth Military Settlement "/>
    <n v="32"/>
    <s v="32a "/>
    <s v="RG 1 L3 "/>
    <s v="C-2739"/>
  </r>
  <r>
    <n v="249"/>
    <s v="Johnston "/>
    <s v="John "/>
    <x v="153"/>
    <x v="70"/>
    <n v="421"/>
    <s v="Perth Military Settlement "/>
    <n v="30"/>
    <s v="30b "/>
    <s v="RG 1 L3 "/>
    <s v="C-2739"/>
  </r>
  <r>
    <n v="253"/>
    <s v="Johnston "/>
    <s v="Robert "/>
    <x v="104"/>
    <x v="71"/>
    <n v="421"/>
    <s v="Perth Military Settlement "/>
    <n v="70"/>
    <s v="70t "/>
    <s v="RG 1 L3 "/>
    <s v="C-2739"/>
  </r>
  <r>
    <n v="252"/>
    <s v="Johnston "/>
    <s v="Robert "/>
    <x v="104"/>
    <x v="72"/>
    <n v="421"/>
    <s v="Perth Military Settlement "/>
    <n v="68"/>
    <n v="68"/>
    <s v="RG 1 L3 "/>
    <s v="C-2739"/>
  </r>
  <r>
    <n v="97"/>
    <s v="Johnston "/>
    <s v="Richard "/>
    <x v="14"/>
    <x v="73"/>
    <n v="259"/>
    <s v="J 16 "/>
    <n v="17"/>
    <m/>
    <s v="RG 1 L3 "/>
    <s v="C-2111"/>
  </r>
  <r>
    <n v="108"/>
    <s v="Johnston "/>
    <s v="Ann "/>
    <x v="14"/>
    <x v="73"/>
    <n v="259"/>
    <s v="I-J 17 "/>
    <n v="48"/>
    <m/>
    <s v="RG 1 L3 "/>
    <s v="C-2111"/>
  </r>
  <r>
    <n v="201"/>
    <s v="Johnston "/>
    <s v="William M. "/>
    <x v="14"/>
    <x v="73"/>
    <n v="265"/>
    <s v="J 8 "/>
    <n v="8"/>
    <m/>
    <s v="RG 1 L3 "/>
    <s v="C-2115"/>
  </r>
  <r>
    <n v="232"/>
    <s v="Johnston "/>
    <s v="James "/>
    <x v="14"/>
    <x v="73"/>
    <n v="315"/>
    <s v="MC 3 "/>
    <n v="161"/>
    <m/>
    <s v="RG 1 L3 "/>
    <s v="C-2182"/>
  </r>
  <r>
    <n v="285"/>
    <s v="JOHNSON "/>
    <s v="William "/>
    <x v="14"/>
    <x v="73"/>
    <n v="89"/>
    <s v="C 1 "/>
    <n v="138"/>
    <m/>
    <s v="RG 1 L3 "/>
    <s v="C-1647"/>
  </r>
  <r>
    <n v="300"/>
    <s v="Johnson "/>
    <s v="Samuel "/>
    <x v="195"/>
    <x v="73"/>
    <n v="254"/>
    <s v="I-J 1 "/>
    <n v="7"/>
    <m/>
    <s v="RG 1 L3 "/>
    <s v="C-2108"/>
  </r>
  <r>
    <n v="301"/>
    <s v="Johnson "/>
    <s v="William &amp; others "/>
    <x v="195"/>
    <x v="73"/>
    <n v="254"/>
    <s v="I-J 1 "/>
    <n v="7"/>
    <m/>
    <s v="RG 1 L3 "/>
    <s v="C-21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9A3E3D-E399-46FD-B18F-65B46B31E40A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00" firstHeaderRow="1" firstDataRow="1" firstDataCol="1"/>
  <pivotFields count="11">
    <pivotField showAll="0"/>
    <pivotField showAll="0"/>
    <pivotField showAll="0"/>
    <pivotField axis="axisRow" dataField="1" showAll="0">
      <items count="197">
        <item x="39"/>
        <item x="183"/>
        <item x="124"/>
        <item x="64"/>
        <item x="109"/>
        <item x="140"/>
        <item x="168"/>
        <item x="61"/>
        <item x="159"/>
        <item x="87"/>
        <item x="89"/>
        <item x="104"/>
        <item x="157"/>
        <item x="103"/>
        <item x="105"/>
        <item x="74"/>
        <item x="55"/>
        <item x="181"/>
        <item x="155"/>
        <item x="81"/>
        <item x="190"/>
        <item x="143"/>
        <item x="16"/>
        <item x="127"/>
        <item x="156"/>
        <item x="141"/>
        <item x="191"/>
        <item x="60"/>
        <item x="2"/>
        <item x="101"/>
        <item x="83"/>
        <item x="43"/>
        <item x="186"/>
        <item x="142"/>
        <item x="23"/>
        <item x="65"/>
        <item x="53"/>
        <item x="4"/>
        <item x="46"/>
        <item x="44"/>
        <item x="92"/>
        <item x="154"/>
        <item x="163"/>
        <item x="76"/>
        <item x="187"/>
        <item x="160"/>
        <item x="117"/>
        <item x="51"/>
        <item x="135"/>
        <item x="120"/>
        <item x="162"/>
        <item x="131"/>
        <item x="119"/>
        <item x="49"/>
        <item x="9"/>
        <item x="80"/>
        <item x="164"/>
        <item x="68"/>
        <item x="67"/>
        <item x="27"/>
        <item x="25"/>
        <item x="71"/>
        <item x="69"/>
        <item x="47"/>
        <item x="98"/>
        <item x="112"/>
        <item x="91"/>
        <item x="171"/>
        <item x="114"/>
        <item x="95"/>
        <item x="113"/>
        <item x="19"/>
        <item x="176"/>
        <item x="34"/>
        <item x="85"/>
        <item x="11"/>
        <item x="13"/>
        <item x="110"/>
        <item x="73"/>
        <item x="77"/>
        <item x="185"/>
        <item x="66"/>
        <item x="122"/>
        <item x="30"/>
        <item x="149"/>
        <item x="182"/>
        <item x="170"/>
        <item x="158"/>
        <item x="107"/>
        <item x="130"/>
        <item x="79"/>
        <item x="152"/>
        <item x="194"/>
        <item x="31"/>
        <item x="57"/>
        <item x="188"/>
        <item x="146"/>
        <item x="84"/>
        <item x="88"/>
        <item x="42"/>
        <item x="133"/>
        <item x="6"/>
        <item x="3"/>
        <item x="35"/>
        <item x="106"/>
        <item x="58"/>
        <item x="145"/>
        <item x="94"/>
        <item x="116"/>
        <item x="175"/>
        <item x="59"/>
        <item x="52"/>
        <item x="134"/>
        <item x="126"/>
        <item x="147"/>
        <item x="180"/>
        <item x="5"/>
        <item x="192"/>
        <item x="173"/>
        <item x="99"/>
        <item x="1"/>
        <item x="174"/>
        <item x="169"/>
        <item x="70"/>
        <item x="137"/>
        <item x="15"/>
        <item x="75"/>
        <item x="8"/>
        <item x="108"/>
        <item x="128"/>
        <item x="18"/>
        <item x="20"/>
        <item x="32"/>
        <item x="139"/>
        <item x="0"/>
        <item x="100"/>
        <item x="121"/>
        <item x="72"/>
        <item x="54"/>
        <item x="138"/>
        <item x="165"/>
        <item x="136"/>
        <item x="36"/>
        <item x="115"/>
        <item x="161"/>
        <item x="132"/>
        <item x="193"/>
        <item x="189"/>
        <item x="179"/>
        <item x="184"/>
        <item x="26"/>
        <item x="148"/>
        <item x="37"/>
        <item x="10"/>
        <item x="123"/>
        <item x="24"/>
        <item x="172"/>
        <item x="38"/>
        <item x="45"/>
        <item x="41"/>
        <item x="97"/>
        <item x="40"/>
        <item x="111"/>
        <item x="151"/>
        <item x="28"/>
        <item x="33"/>
        <item x="118"/>
        <item x="125"/>
        <item x="50"/>
        <item x="86"/>
        <item x="166"/>
        <item x="29"/>
        <item x="21"/>
        <item x="195"/>
        <item x="90"/>
        <item x="102"/>
        <item x="56"/>
        <item x="17"/>
        <item x="82"/>
        <item x="96"/>
        <item x="93"/>
        <item x="12"/>
        <item x="150"/>
        <item x="177"/>
        <item x="178"/>
        <item x="167"/>
        <item x="62"/>
        <item x="78"/>
        <item x="48"/>
        <item x="153"/>
        <item x="129"/>
        <item x="22"/>
        <item x="7"/>
        <item x="63"/>
        <item x="14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 t="grand">
      <x/>
    </i>
  </rowItems>
  <colItems count="1">
    <i/>
  </colItems>
  <dataFields count="1">
    <dataField name="Count of Place " fld="3" subtotal="count" baseField="0" baseItem="0"/>
  </dataFields>
  <formats count="48">
    <format dxfId="48">
      <pivotArea dataOnly="0" fieldPosition="0">
        <references count="1">
          <reference field="3" count="3">
            <x v="36"/>
            <x v="37"/>
            <x v="38"/>
          </reference>
        </references>
      </pivotArea>
    </format>
    <format dxfId="47">
      <pivotArea collapsedLevelsAreSubtotals="1" fieldPosition="0">
        <references count="1">
          <reference field="3" count="2">
            <x v="137"/>
            <x v="138"/>
          </reference>
        </references>
      </pivotArea>
    </format>
    <format dxfId="46">
      <pivotArea dataOnly="0" labelOnly="1" fieldPosition="0">
        <references count="1">
          <reference field="3" count="2">
            <x v="137"/>
            <x v="138"/>
          </reference>
        </references>
      </pivotArea>
    </format>
    <format dxfId="45">
      <pivotArea dataOnly="0" fieldPosition="0">
        <references count="1">
          <reference field="3" count="2">
            <x v="44"/>
            <x v="45"/>
          </reference>
        </references>
      </pivotArea>
    </format>
    <format dxfId="44">
      <pivotArea collapsedLevelsAreSubtotals="1" fieldPosition="0">
        <references count="1">
          <reference field="3" count="2">
            <x v="191"/>
            <x v="192"/>
          </reference>
        </references>
      </pivotArea>
    </format>
    <format dxfId="43">
      <pivotArea dataOnly="0" labelOnly="1" fieldPosition="0">
        <references count="1">
          <reference field="3" count="2">
            <x v="191"/>
            <x v="192"/>
          </reference>
        </references>
      </pivotArea>
    </format>
    <format dxfId="42">
      <pivotArea dataOnly="0" fieldPosition="0">
        <references count="1">
          <reference field="3" count="2">
            <x v="177"/>
            <x v="178"/>
          </reference>
        </references>
      </pivotArea>
    </format>
    <format dxfId="41">
      <pivotArea dataOnly="0" fieldPosition="0">
        <references count="1">
          <reference field="3" count="2">
            <x v="1"/>
            <x v="2"/>
          </reference>
        </references>
      </pivotArea>
    </format>
    <format dxfId="40">
      <pivotArea dataOnly="0" fieldPosition="0">
        <references count="1">
          <reference field="3" count="2">
            <x v="13"/>
            <x v="14"/>
          </reference>
        </references>
      </pivotArea>
    </format>
    <format dxfId="39">
      <pivotArea collapsedLevelsAreSubtotals="1" fieldPosition="0">
        <references count="1">
          <reference field="3" count="2">
            <x v="20"/>
            <x v="21"/>
          </reference>
        </references>
      </pivotArea>
    </format>
    <format dxfId="38">
      <pivotArea dataOnly="0" labelOnly="1" fieldPosition="0">
        <references count="1">
          <reference field="3" count="2">
            <x v="20"/>
            <x v="21"/>
          </reference>
        </references>
      </pivotArea>
    </format>
    <format dxfId="37">
      <pivotArea collapsedLevelsAreSubtotals="1" fieldPosition="0">
        <references count="1">
          <reference field="3" count="2">
            <x v="32"/>
            <x v="33"/>
          </reference>
        </references>
      </pivotArea>
    </format>
    <format dxfId="36">
      <pivotArea dataOnly="0" labelOnly="1" fieldPosition="0">
        <references count="1">
          <reference field="3" count="2">
            <x v="32"/>
            <x v="33"/>
          </reference>
        </references>
      </pivotArea>
    </format>
    <format dxfId="35">
      <pivotArea dataOnly="0" labelOnly="1" fieldPosition="0">
        <references count="1">
          <reference field="3" count="3">
            <x v="53"/>
            <x v="54"/>
            <x v="55"/>
          </reference>
        </references>
      </pivotArea>
    </format>
    <format dxfId="34">
      <pivotArea collapsedLevelsAreSubtotals="1" fieldPosition="0">
        <references count="1">
          <reference field="3" count="3">
            <x v="53"/>
            <x v="54"/>
            <x v="55"/>
          </reference>
        </references>
      </pivotArea>
    </format>
    <format dxfId="33">
      <pivotArea collapsedLevelsAreSubtotals="1" fieldPosition="0">
        <references count="1">
          <reference field="3" count="2">
            <x v="57"/>
            <x v="58"/>
          </reference>
        </references>
      </pivotArea>
    </format>
    <format dxfId="32">
      <pivotArea dataOnly="0" labelOnly="1" fieldPosition="0">
        <references count="1">
          <reference field="3" count="2">
            <x v="57"/>
            <x v="58"/>
          </reference>
        </references>
      </pivotArea>
    </format>
    <format dxfId="31">
      <pivotArea dataOnly="0" fieldPosition="0">
        <references count="1">
          <reference field="3" count="2">
            <x v="46"/>
            <x v="47"/>
          </reference>
        </references>
      </pivotArea>
    </format>
    <format dxfId="30">
      <pivotArea collapsedLevelsAreSubtotals="1" fieldPosition="0">
        <references count="1">
          <reference field="3" count="2">
            <x v="48"/>
            <x v="49"/>
          </reference>
        </references>
      </pivotArea>
    </format>
    <format dxfId="29">
      <pivotArea dataOnly="0" labelOnly="1" fieldPosition="0">
        <references count="1">
          <reference field="3" count="2">
            <x v="48"/>
            <x v="49"/>
          </reference>
        </references>
      </pivotArea>
    </format>
    <format dxfId="28">
      <pivotArea dataOnly="0" fieldPosition="0">
        <references count="1">
          <reference field="3" count="2">
            <x v="61"/>
            <x v="62"/>
          </reference>
        </references>
      </pivotArea>
    </format>
    <format dxfId="27">
      <pivotArea collapsedLevelsAreSubtotals="1" fieldPosition="0">
        <references count="1">
          <reference field="3" count="2">
            <x v="63"/>
            <x v="64"/>
          </reference>
        </references>
      </pivotArea>
    </format>
    <format dxfId="26">
      <pivotArea dataOnly="0" labelOnly="1" fieldPosition="0">
        <references count="1">
          <reference field="3" count="2">
            <x v="63"/>
            <x v="64"/>
          </reference>
        </references>
      </pivotArea>
    </format>
    <format dxfId="25">
      <pivotArea dataOnly="0" labelOnly="1" fieldPosition="0">
        <references count="1">
          <reference field="3" count="2">
            <x v="71"/>
            <x v="72"/>
          </reference>
        </references>
      </pivotArea>
    </format>
    <format dxfId="24">
      <pivotArea collapsedLevelsAreSubtotals="1" fieldPosition="0">
        <references count="1">
          <reference field="3" count="2">
            <x v="75"/>
            <x v="76"/>
          </reference>
        </references>
      </pivotArea>
    </format>
    <format dxfId="23">
      <pivotArea dataOnly="0" labelOnly="1" fieldPosition="0">
        <references count="1">
          <reference field="3" count="2">
            <x v="75"/>
            <x v="76"/>
          </reference>
        </references>
      </pivotArea>
    </format>
    <format dxfId="22">
      <pivotArea dataOnly="0" fieldPosition="0">
        <references count="1">
          <reference field="3" count="2">
            <x v="83"/>
            <x v="84"/>
          </reference>
        </references>
      </pivotArea>
    </format>
    <format dxfId="21">
      <pivotArea collapsedLevelsAreSubtotals="1" fieldPosition="0">
        <references count="1">
          <reference field="3" count="2">
            <x v="93"/>
            <x v="94"/>
          </reference>
        </references>
      </pivotArea>
    </format>
    <format dxfId="20">
      <pivotArea dataOnly="0" labelOnly="1" fieldPosition="0">
        <references count="1">
          <reference field="3" count="2">
            <x v="93"/>
            <x v="94"/>
          </reference>
        </references>
      </pivotArea>
    </format>
    <format dxfId="19">
      <pivotArea dataOnly="0" fieldPosition="0">
        <references count="1">
          <reference field="3" count="4">
            <x v="95"/>
            <x v="96"/>
            <x v="97"/>
            <x v="98"/>
          </reference>
        </references>
      </pivotArea>
    </format>
    <format dxfId="18">
      <pivotArea dataOnly="0" fieldPosition="0">
        <references count="1">
          <reference field="3" count="2">
            <x v="110"/>
            <x v="111"/>
          </reference>
        </references>
      </pivotArea>
    </format>
    <format dxfId="17">
      <pivotArea collapsedLevelsAreSubtotals="1" fieldPosition="0">
        <references count="1">
          <reference field="3" count="2">
            <x v="112"/>
            <x v="113"/>
          </reference>
        </references>
      </pivotArea>
    </format>
    <format dxfId="16">
      <pivotArea dataOnly="0" labelOnly="1" fieldPosition="0">
        <references count="1">
          <reference field="3" count="2">
            <x v="112"/>
            <x v="113"/>
          </reference>
        </references>
      </pivotArea>
    </format>
    <format dxfId="15">
      <pivotArea collapsedLevelsAreSubtotals="1" fieldPosition="0">
        <references count="1">
          <reference field="3" count="2">
            <x v="117"/>
            <x v="118"/>
          </reference>
        </references>
      </pivotArea>
    </format>
    <format dxfId="14">
      <pivotArea dataOnly="0" labelOnly="1" fieldPosition="0">
        <references count="1">
          <reference field="3" count="2">
            <x v="117"/>
            <x v="118"/>
          </reference>
        </references>
      </pivotArea>
    </format>
    <format dxfId="13">
      <pivotArea collapsedLevelsAreSubtotals="1" fieldPosition="0">
        <references count="1">
          <reference field="3" count="2">
            <x v="120"/>
            <x v="121"/>
          </reference>
        </references>
      </pivotArea>
    </format>
    <format dxfId="12">
      <pivotArea dataOnly="0" labelOnly="1" fieldPosition="0">
        <references count="1">
          <reference field="3" count="2">
            <x v="120"/>
            <x v="121"/>
          </reference>
        </references>
      </pivotArea>
    </format>
    <format dxfId="11">
      <pivotArea dataOnly="0" fieldPosition="0">
        <references count="1">
          <reference field="3" count="4">
            <x v="123"/>
            <x v="124"/>
            <x v="125"/>
            <x v="126"/>
          </reference>
        </references>
      </pivotArea>
    </format>
    <format dxfId="10">
      <pivotArea collapsedLevelsAreSubtotals="1" fieldPosition="0">
        <references count="1">
          <reference field="3" count="2">
            <x v="130"/>
            <x v="131"/>
          </reference>
        </references>
      </pivotArea>
    </format>
    <format dxfId="9">
      <pivotArea dataOnly="0" labelOnly="1" fieldPosition="0">
        <references count="1">
          <reference field="3" count="2">
            <x v="130"/>
            <x v="131"/>
          </reference>
        </references>
      </pivotArea>
    </format>
    <format dxfId="8">
      <pivotArea collapsedLevelsAreSubtotals="1" fieldPosition="0">
        <references count="1">
          <reference field="3" count="2">
            <x v="135"/>
            <x v="136"/>
          </reference>
        </references>
      </pivotArea>
    </format>
    <format dxfId="7">
      <pivotArea dataOnly="0" labelOnly="1" fieldPosition="0">
        <references count="1">
          <reference field="3" count="2">
            <x v="135"/>
            <x v="136"/>
          </reference>
        </references>
      </pivotArea>
    </format>
    <format dxfId="6">
      <pivotArea dataOnly="0" fieldPosition="0">
        <references count="1">
          <reference field="3" count="2">
            <x v="141"/>
            <x v="142"/>
          </reference>
        </references>
      </pivotArea>
    </format>
    <format dxfId="5">
      <pivotArea dataOnly="0" fieldPosition="0">
        <references count="1">
          <reference field="3" count="2">
            <x v="146"/>
            <x v="147"/>
          </reference>
        </references>
      </pivotArea>
    </format>
    <format dxfId="4">
      <pivotArea dataOnly="0" fieldPosition="0">
        <references count="1">
          <reference field="3" count="2">
            <x v="153"/>
            <x v="154"/>
          </reference>
        </references>
      </pivotArea>
    </format>
    <format dxfId="3">
      <pivotArea collapsedLevelsAreSubtotals="1" fieldPosition="0">
        <references count="1">
          <reference field="3" count="2">
            <x v="164"/>
            <x v="165"/>
          </reference>
        </references>
      </pivotArea>
    </format>
    <format dxfId="2">
      <pivotArea dataOnly="0" labelOnly="1" fieldPosition="0">
        <references count="1">
          <reference field="3" count="2">
            <x v="164"/>
            <x v="165"/>
          </reference>
        </references>
      </pivotArea>
    </format>
    <format dxfId="1">
      <pivotArea dataOnly="0" fieldPosition="0">
        <references count="1">
          <reference field="3" count="2">
            <x v="171"/>
            <x v="17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02B17B-671B-44A2-A6FD-17224DB85C0B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81" firstHeaderRow="1" firstDataRow="1" firstDataCol="1"/>
  <pivotFields count="1">
    <pivotField axis="axisRow" dataField="1" showAll="0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 count="1">
    <field x="0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Count of Microfil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142561-D2BD-4265-A877-4869BB03CC1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8" firstHeaderRow="1" firstDataRow="1" firstDataCol="1"/>
  <pivotFields count="11">
    <pivotField showAll="0"/>
    <pivotField showAll="0"/>
    <pivotField showAll="0"/>
    <pivotField showAll="0"/>
    <pivotField axis="axisRow" dataField="1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Count of Year " fld="4" subtotal="count" baseField="0" baseItem="0"/>
  </dataFields>
  <formats count="1">
    <format dxfId="0">
      <pivotArea dataOnly="0" fieldPosition="0">
        <references count="1">
          <reference field="4" count="5">
            <x v="68"/>
            <x v="69"/>
            <x v="70"/>
            <x v="71"/>
            <x v="7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llectionscanada.gc.ca/microform-digitization/006003-119.02-e.php?q2=29&amp;q3=2490&amp;sqn=5&amp;tt=992&amp;PHPSESSID=npfo6qij0n1rpue06msk2mqnj1" TargetMode="External"/><Relationship Id="rId18" Type="http://schemas.openxmlformats.org/officeDocument/2006/relationships/hyperlink" Target="http://www.collectionscanada.gc.ca/microform-digitization/006003-119.01-e.php?q2=29&amp;q3=2490&amp;sqn=106&amp;tt=992&amp;PHPSESSID=npfo6qij0n1rpue06msk2mqnj1" TargetMode="External"/><Relationship Id="rId26" Type="http://schemas.openxmlformats.org/officeDocument/2006/relationships/hyperlink" Target="http://www.collectionscanada.gc.ca/microform-digitization/006003-119.01-e.php?q2=29&amp;q3=2387&amp;sqn=479&amp;tt=1006&amp;PHPSESSID=npfo6qij0n1rpue06msk2mqnj1" TargetMode="External"/><Relationship Id="rId39" Type="http://schemas.openxmlformats.org/officeDocument/2006/relationships/hyperlink" Target="http://www.collectionscanada.gc.ca/microform-digitization/006003-119.02-e.php?q2=29&amp;q3=2593&amp;sqn=532&amp;tt=1129&amp;PHPSESSID=npfo6qij0n1rpue06msk2mqnj1http://www.collectionscanada.gc.ca/microform-digitization/006003-119.02-e.php?q2=29&amp;q3=2593&amp;sqn=532&amp;tt=1129&amp;PHPSESSID=npfo6qij0n1rpue06msk2mqnj1" TargetMode="External"/><Relationship Id="rId21" Type="http://schemas.openxmlformats.org/officeDocument/2006/relationships/hyperlink" Target="http://www.collectionscanada.gc.ca/microform-digitization/006003-119.02-e.php?q2=29&amp;q3=2490&amp;sqn=268&amp;tt=992&amp;PHPSESSID=npfo6qij0n1rpue06msk2mqnj1" TargetMode="External"/><Relationship Id="rId34" Type="http://schemas.openxmlformats.org/officeDocument/2006/relationships/hyperlink" Target="http://www.collectionscanada.gc.ca/microform-digitization/006003-119.02-e.php?q3=2495&amp;sqn=876&amp;tt=1049&amp;q2=29&amp;interval=&amp;PHPSESSID=npfo6qij0n1rpue06msk2mqnj1" TargetMode="External"/><Relationship Id="rId42" Type="http://schemas.openxmlformats.org/officeDocument/2006/relationships/hyperlink" Target="http://www.collectionscanada.gc.ca/microform-digitization/006003-119.02-e.php?q2=29&amp;q3=2593&amp;sqn=532&amp;tt=1129&amp;PHPSESSID=npfo6qij0n1rpue06msk2mqnj1" TargetMode="External"/><Relationship Id="rId47" Type="http://schemas.openxmlformats.org/officeDocument/2006/relationships/hyperlink" Target="http://www.collectionscanada.gc.ca/microform-digitization/006003-119.01-e.php?q2=29&amp;q3=2496&amp;sqn=473&amp;tt=1095&amp;PHPSESSID=pu8rv0md4qpkh9d3va672ngvd8dqvtf7f79lrlkth9rgv9egau90" TargetMode="External"/><Relationship Id="rId50" Type="http://schemas.openxmlformats.org/officeDocument/2006/relationships/hyperlink" Target="https://www.collectionscanada.gc.ca/microform-digitization/006003-119.02-e.php?q2=29&amp;q3=2490&amp;sqn=466&amp;tt=992&amp;PHPSESSID=npfo6qij0n1rpue06msk2mqnj1" TargetMode="External"/><Relationship Id="rId55" Type="http://schemas.openxmlformats.org/officeDocument/2006/relationships/printerSettings" Target="../printerSettings/printerSettings4.bin"/><Relationship Id="rId7" Type="http://schemas.openxmlformats.org/officeDocument/2006/relationships/hyperlink" Target="http://www.collectionscanada.gc.ca/microform-digitization/006003-119.02-e.php?q2=29&amp;q3=2465&amp;sqn=877&amp;tt=1041&amp;PHPSESSID=npfo6qij0n1rpue06msk2mqnj1" TargetMode="External"/><Relationship Id="rId2" Type="http://schemas.openxmlformats.org/officeDocument/2006/relationships/hyperlink" Target="http://www.collectionscanada.gc.ca/microform-digitization/006003-119.02-e.php?q2=29&amp;q3=2488&amp;sqn=966&amp;tt=1080&amp;PHPSESSID=npfo6qij0n1rpue06msk2mqnj1" TargetMode="External"/><Relationship Id="rId16" Type="http://schemas.openxmlformats.org/officeDocument/2006/relationships/hyperlink" Target="http://www.collectionscanada.gc.ca/microform-digitization/006003-119.02-e.php?q2=29&amp;q3=2490&amp;sqn=75&amp;tt=992&amp;PHPSESSID=npfo6qij0n1rpue06msk2mqnj1" TargetMode="External"/><Relationship Id="rId29" Type="http://schemas.openxmlformats.org/officeDocument/2006/relationships/hyperlink" Target="http://www.collectionscanada.gc.ca/microform-digitization/006003-119.02-e.php?q2=29&amp;q3=2468&amp;sqn=749&amp;tt=1044&amp;PHPSESSID=npfo6qij0n1rpue06msk2mqnj1" TargetMode="External"/><Relationship Id="rId11" Type="http://schemas.openxmlformats.org/officeDocument/2006/relationships/hyperlink" Target="http://www.collectionscanada.gc.ca/microform-digitization/006003-119.01-e.php?q2=29&amp;q3=2490&amp;sqn=149&amp;tt=992&amp;PHPSESSID=npfo6qij0n1rpue06msk2mqnj1" TargetMode="External"/><Relationship Id="rId24" Type="http://schemas.openxmlformats.org/officeDocument/2006/relationships/hyperlink" Target="http://www.collectionscanada.gc.ca/microform-digitization/006003-119.01-e.php?q2=29&amp;q3=2490&amp;sqn=285&amp;tt=992&amp;PHPSESSID=npfo6qij0n1rpue06msk2mqnj1" TargetMode="External"/><Relationship Id="rId32" Type="http://schemas.openxmlformats.org/officeDocument/2006/relationships/hyperlink" Target="http://www.collectionscanada.gc.ca/microform-digitization/006003-119.02-e.php?q2=29&amp;q3=2495&amp;sqn=871&amp;tt=1049&amp;PHPSESSID=npfo6qij0n1rpue06msk2mqnj1" TargetMode="External"/><Relationship Id="rId37" Type="http://schemas.openxmlformats.org/officeDocument/2006/relationships/hyperlink" Target="http://www.collectionscanada.gc.ca/microform-digitization/006003-119.02-e.php?q3=2495&amp;sqn=885&amp;tt=1049&amp;q2=29&amp;interval=&amp;PHPSESSID=npfo6qij0n1rpue06msk2mqnj1" TargetMode="External"/><Relationship Id="rId40" Type="http://schemas.openxmlformats.org/officeDocument/2006/relationships/hyperlink" Target="http://www.collectionscanada.gc.ca/microform-digitization/006003-119.02-e.php?q2=29&amp;q3=2593&amp;sqn=532&amp;tt=1129&amp;PHPSESSID=npfo6qij0n1rpue06msk2mqnj1" TargetMode="External"/><Relationship Id="rId45" Type="http://schemas.openxmlformats.org/officeDocument/2006/relationships/hyperlink" Target="http://www.collectionscanada.gc.ca/microform-digitization/006003-119.01-e.php?PHPSESSID=pu8rv0md4qpkh9d3va672ngvd8dqvtf7f79lrlkth9rgv9egau90&amp;sqn=354&amp;q2=29&amp;q3=2496&amp;tt=1095" TargetMode="External"/><Relationship Id="rId53" Type="http://schemas.openxmlformats.org/officeDocument/2006/relationships/hyperlink" Target="https://www.collectionscanada.gc.ca/microform-digitization/006003-119.02-e.php?q2=29&amp;q3=2492&amp;sqn=252&amp;tt=1075&amp;PHPSESSID=npfo6qij0n1rpue06msk2mqnj1" TargetMode="External"/><Relationship Id="rId5" Type="http://schemas.openxmlformats.org/officeDocument/2006/relationships/hyperlink" Target="http://www.collectionscanada.gc.ca/microform-digitization/006003-119.02-e.php?q2=29&amp;q3=2490&amp;sqn=23&amp;tt=992&amp;PHPSESSID=npfo6qij0n1rpue06msk2mqnj1" TargetMode="External"/><Relationship Id="rId10" Type="http://schemas.openxmlformats.org/officeDocument/2006/relationships/hyperlink" Target="http://www.collectionscanada.gc.ca/microform-digitization/006003-119.01-e.php?q2=29&amp;q3=2490&amp;sqn=145&amp;tt=992&amp;PHPSESSID=npfo6qij0n1rpue06msk2mqnj1" TargetMode="External"/><Relationship Id="rId19" Type="http://schemas.openxmlformats.org/officeDocument/2006/relationships/hyperlink" Target="http://www.collectionscanada.gc.ca/microform-digitization/006003-119.02-e.php?PHPSESSID=npfo6qij0n1rpue06msk2mqnj1&amp;sqn=260&amp;q2=29&amp;q3=2490&amp;tt=992" TargetMode="External"/><Relationship Id="rId31" Type="http://schemas.openxmlformats.org/officeDocument/2006/relationships/hyperlink" Target="http://www.collectionscanada.gc.ca/microform-digitization/006003-119.02-e.php?q2=29&amp;q3=2495&amp;sqn=865&amp;tt=1049&amp;PHPSESSID=npfo6qij0n1rpue06msk2mqnj1" TargetMode="External"/><Relationship Id="rId44" Type="http://schemas.openxmlformats.org/officeDocument/2006/relationships/hyperlink" Target="http://www.collectionscanada.gc.ca/microform-digitization/006003-119.01-e.php?PHPSESSID=pu8rv0md4qpkh9d3va672ngvd8dqvtf7f79lrlkth9rgv9egau90&amp;sqn=381&amp;q2=29&amp;q3=2496&amp;tt=1095" TargetMode="External"/><Relationship Id="rId52" Type="http://schemas.openxmlformats.org/officeDocument/2006/relationships/hyperlink" Target="https://www.collectionscanada.gc.ca/microform-digitization/006003-119.02-e.php?q2=29&amp;q3=2490&amp;sqn=500&amp;tt=992&amp;PHPSESSID=npfo6qij0n1rpue06msk2mqnj1" TargetMode="External"/><Relationship Id="rId4" Type="http://schemas.openxmlformats.org/officeDocument/2006/relationships/hyperlink" Target="http://www.collectionscanada.gc.ca/microform-digitization/006003-119.01-e.php?q2=29&amp;q3=2490&amp;sqn=936&amp;tt=992&amp;PHPSESSID=npfo6qij0n1rpue06msk2mqnj1" TargetMode="External"/><Relationship Id="rId9" Type="http://schemas.openxmlformats.org/officeDocument/2006/relationships/hyperlink" Target="http://www.collectionscanada.gc.ca/microform-digitization/006003-119.02-e.php?q2=29&amp;q3=2490&amp;sqn=142&amp;tt=992&amp;PHPSESSID=npfo6qij0n1rpue06msk2mqnj1" TargetMode="External"/><Relationship Id="rId14" Type="http://schemas.openxmlformats.org/officeDocument/2006/relationships/hyperlink" Target="http://www.collectionscanada.gc.ca/microform-digitization/006003-119.01-e.php?PHPSESSID=npfo6qij0n1rpue06msk2mqnj1&amp;sqn=30&amp;q2=29&amp;q3=2490&amp;tt=992" TargetMode="External"/><Relationship Id="rId22" Type="http://schemas.openxmlformats.org/officeDocument/2006/relationships/hyperlink" Target="http://www.collectionscanada.gc.ca/microform-digitization/006003-119.02-e.php?q2=29&amp;q3=2490&amp;sqn=273&amp;tt=992&amp;PHPSESSID=npfo6qij0n1rpue06msk2mqnj1" TargetMode="External"/><Relationship Id="rId27" Type="http://schemas.openxmlformats.org/officeDocument/2006/relationships/hyperlink" Target="http://www.collectionscanada.gc.ca/microform-digitization/006003-119.02-e.php?q2=29&amp;q3=2388&amp;sqn=305&amp;tt=972&amp;PHPSESSID=npfo6qij0n1rpue06msk2mqnj1" TargetMode="External"/><Relationship Id="rId30" Type="http://schemas.openxmlformats.org/officeDocument/2006/relationships/hyperlink" Target="http://www.collectionscanada.gc.ca/microform-digitization/006003-119.02-e.php?PHPSESSID=npfo6qij0n1rpue06msk2mqnj1&amp;sqn=868&amp;q2=29&amp;q3=2495&amp;tt=1049" TargetMode="External"/><Relationship Id="rId35" Type="http://schemas.openxmlformats.org/officeDocument/2006/relationships/hyperlink" Target="http://www.collectionscanada.gc.ca/microform-digitization/006003-119.02-e.php?q3=2495&amp;sqn=880&amp;tt=1049&amp;q2=29&amp;interval=&amp;PHPSESSID=npfo6qij0n1rpue06msk2mqnj1" TargetMode="External"/><Relationship Id="rId43" Type="http://schemas.openxmlformats.org/officeDocument/2006/relationships/hyperlink" Target="http://www.collectionscanada.gc.ca/microform-digitization/006003-119.01-e.php?q2=29&amp;q3=2496&amp;sqn=392&amp;tt=1095&amp;PHPSESSID=pu8rv0md4qpkh9d3va672ngvd8dqvtf7f79lrlkth9rgv9egau90" TargetMode="External"/><Relationship Id="rId48" Type="http://schemas.openxmlformats.org/officeDocument/2006/relationships/hyperlink" Target="https://www.collectionscanada.gc.ca/microform-digitization/006003-119.02-e.php?q2=29&amp;q3=2490&amp;sqn=693&amp;tt=992&amp;PHPSESSID=npfo6qij0n1rpue06msk2mqnj1" TargetMode="External"/><Relationship Id="rId8" Type="http://schemas.openxmlformats.org/officeDocument/2006/relationships/hyperlink" Target="http://www.collectionscanada.gc.ca/microform-digitization/006003-119.02-e.php?q2=29&amp;q3=2490&amp;sqn=130&amp;tt=992&amp;PHPSESSID=npfo6qij0n1rpue06msk2mqnj1" TargetMode="External"/><Relationship Id="rId51" Type="http://schemas.openxmlformats.org/officeDocument/2006/relationships/hyperlink" Target="https://www.collectionscanada.gc.ca/microform-digitization/006003-119.02-e.php?q2=29&amp;q3=2490&amp;sqn=477&amp;tt=992&amp;PHPSESSID=npfo6qij0n1rpue06msk2mqnj1" TargetMode="External"/><Relationship Id="rId3" Type="http://schemas.openxmlformats.org/officeDocument/2006/relationships/hyperlink" Target="http://www.collectionscanada.gc.ca/microform-digitization/006003-119.02-e.php?q2=29&amp;q3=2490&amp;sqn=931&amp;tt=992&amp;PHPSESSID=npfo6qij0n1rpue06msk2mqnj1" TargetMode="External"/><Relationship Id="rId12" Type="http://schemas.openxmlformats.org/officeDocument/2006/relationships/hyperlink" Target="http://www.collectionscanada.gc.ca/microform-digitization/006003-119.01-e.php?q2=29&amp;q3=2490&amp;sqn=156&amp;tt=992&amp;PHPSESSID=npfo6qij0n1rpue06msk2mqnj1" TargetMode="External"/><Relationship Id="rId17" Type="http://schemas.openxmlformats.org/officeDocument/2006/relationships/hyperlink" Target="http://www.collectionscanada.gc.ca/microform-digitization/006003-119.01-e.php?q2=29&amp;q3=2490&amp;sqn=82&amp;tt=992&amp;PHPSESSID=npfo6qij0n1rpue06msk2mqnj1" TargetMode="External"/><Relationship Id="rId25" Type="http://schemas.openxmlformats.org/officeDocument/2006/relationships/hyperlink" Target="http://www.collectionscanada.gc.ca/microform-digitization/006003-119.01-e.php?q2=29&amp;q3=2490&amp;sqn=297&amp;tt=992&amp;PHPSESSID=npfo6qij0n1rpue06msk2mqnj1" TargetMode="External"/><Relationship Id="rId33" Type="http://schemas.openxmlformats.org/officeDocument/2006/relationships/hyperlink" Target="http://www.collectionscanada.gc.ca/microform-digitization/006003-119.02-e.php?q2=29&amp;q3=2495&amp;sqn=874&amp;tt=1049&amp;PHPSESSID=npfo6qij0n1rpue06msk2mqnj1" TargetMode="External"/><Relationship Id="rId38" Type="http://schemas.openxmlformats.org/officeDocument/2006/relationships/hyperlink" Target="http://www.collectionscanada.gc.ca/microform-digitization/006003-119.02-e.php?q2=29&amp;q3=2490&amp;sqn=897&amp;tt=992&amp;PHPSESSID=npfo6qij0n1rpue06msk2mqnj1" TargetMode="External"/><Relationship Id="rId46" Type="http://schemas.openxmlformats.org/officeDocument/2006/relationships/hyperlink" Target="http://www.collectionscanada.gc.ca/microform-digitization/006003-119.01-e.php?PHPSESSID=pu8rv0md4qpkh9d3va672ngvd8dqvtf7f79lrlkth9rgv9egau90&amp;sqn=438&amp;q2=29&amp;q3=2496&amp;tt=1095" TargetMode="External"/><Relationship Id="rId20" Type="http://schemas.openxmlformats.org/officeDocument/2006/relationships/hyperlink" Target="http://www.collectionscanada.gc.ca/microform-digitization/006003-119.02-e.php?q2=29&amp;q3=2490&amp;sqn=252&amp;tt=992&amp;PHPSESSID=npfo6qij0n1rpue06msk2mqnj1" TargetMode="External"/><Relationship Id="rId41" Type="http://schemas.openxmlformats.org/officeDocument/2006/relationships/hyperlink" Target="http://www.collectionscanada.gc.ca/microform-digitization/006003-119.02-e.php?q2=29&amp;q3=2593&amp;sqn=532&amp;tt=1129&amp;PHPSESSID=npfo6qij0n1rpue06msk2mqnj1" TargetMode="External"/><Relationship Id="rId54" Type="http://schemas.openxmlformats.org/officeDocument/2006/relationships/hyperlink" Target="https://www.collectionscanada.gc.ca/microform-digitization/006003-119.02-e.php?q2=29&amp;q3=2492&amp;sqn=274&amp;tt=1075&amp;PHPSESSID=npfo6qij0n1rpue06msk2mqnj1" TargetMode="External"/><Relationship Id="rId1" Type="http://schemas.openxmlformats.org/officeDocument/2006/relationships/hyperlink" Target="http://www.collectionscanada.gc.ca/microform-digitization/006003-119.02-e.php?q2=29&amp;q3=2488&amp;sqn=972&amp;tt=1080&amp;PHPSESSID=npfo6qij0n1rpue06msk2mqnj1" TargetMode="External"/><Relationship Id="rId6" Type="http://schemas.openxmlformats.org/officeDocument/2006/relationships/hyperlink" Target="http://www.collectionscanada.gc.ca/microform-digitization/006003-119.02-e.php?q2=29&amp;q3=2672&amp;sqn=1030&amp;tt=1056&amp;PHPSESSID=npfo6qij0n1rpue06msk2mqnj1" TargetMode="External"/><Relationship Id="rId15" Type="http://schemas.openxmlformats.org/officeDocument/2006/relationships/hyperlink" Target="http://www.collectionscanada.gc.ca/microform-digitization/006003-119.01-e.php?q2=29&amp;q3=2490&amp;sqn=35&amp;tt=992&amp;PHPSESSID=npfo6qij0n1rpue06msk2mqnj1" TargetMode="External"/><Relationship Id="rId23" Type="http://schemas.openxmlformats.org/officeDocument/2006/relationships/hyperlink" Target="http://www.collectionscanada.gc.ca/microform-digitization/006003-119.01-e.php?q2=29&amp;q3=2490&amp;sqn=283&amp;tt=992&amp;PHPSESSID=npfo6qij0n1rpue06msk2mqnj1" TargetMode="External"/><Relationship Id="rId28" Type="http://schemas.openxmlformats.org/officeDocument/2006/relationships/hyperlink" Target="http://www.collectionscanada.gc.ca/microform-digitization/006003-119.02-e.php?q2=29&amp;q3=2388&amp;sqn=461&amp;tt=972&amp;PHPSESSID=npfo6qij0n1rpue06msk2mqnj1" TargetMode="External"/><Relationship Id="rId36" Type="http://schemas.openxmlformats.org/officeDocument/2006/relationships/hyperlink" Target="http://www.collectionscanada.gc.ca/microform-digitization/006003-119.02-e.php?q3=2495&amp;sqn=882&amp;tt=1049&amp;q2=29&amp;interval=&amp;PHPSESSID=npfo6qij0n1rpue06msk2mqnj1" TargetMode="External"/><Relationship Id="rId49" Type="http://schemas.openxmlformats.org/officeDocument/2006/relationships/hyperlink" Target="https://www.collectionscanada.gc.ca/microform-digitization/006003-119.02-e.php?q3=2490&amp;sqn=691&amp;tt=992&amp;q2=29&amp;interval=&amp;PHPSESSID=npfo6qij0n1rpue06msk2mqnj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10F1-63DF-44F5-AB25-636D0CD3B67B}">
  <dimension ref="A1:K58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.140625" bestFit="1" customWidth="1"/>
    <col min="2" max="2" width="24.140625" bestFit="1" customWidth="1"/>
    <col min="3" max="3" width="17.5703125" bestFit="1" customWidth="1"/>
    <col min="4" max="4" width="31" bestFit="1" customWidth="1"/>
    <col min="5" max="5" width="10.42578125" bestFit="1" customWidth="1"/>
    <col min="6" max="6" width="8.42578125" bestFit="1" customWidth="1"/>
    <col min="7" max="7" width="41.7109375" bestFit="1" customWidth="1"/>
    <col min="8" max="8" width="8.5703125" bestFit="1" customWidth="1"/>
    <col min="9" max="9" width="12.140625" bestFit="1" customWidth="1"/>
    <col min="10" max="10" width="45.7109375" bestFit="1" customWidth="1"/>
    <col min="11" max="11" width="9.7109375" bestFit="1" customWidth="1"/>
  </cols>
  <sheetData>
    <row r="1" spans="1:11" x14ac:dyDescent="0.25">
      <c r="A1" t="s">
        <v>645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>
        <v>1</v>
      </c>
      <c r="B2" s="1" t="s">
        <v>10</v>
      </c>
      <c r="C2" s="1" t="s">
        <v>11</v>
      </c>
      <c r="D2" s="1" t="s">
        <v>12</v>
      </c>
      <c r="E2" s="1">
        <v>1797</v>
      </c>
      <c r="F2" s="1">
        <v>254</v>
      </c>
      <c r="G2" s="1" t="s">
        <v>13</v>
      </c>
      <c r="H2" s="1">
        <v>59</v>
      </c>
      <c r="I2" s="1"/>
      <c r="J2" s="1" t="s">
        <v>14</v>
      </c>
      <c r="K2" s="1" t="s">
        <v>15</v>
      </c>
    </row>
    <row r="3" spans="1:11" x14ac:dyDescent="0.25">
      <c r="A3">
        <v>2</v>
      </c>
      <c r="B3" s="1" t="s">
        <v>10</v>
      </c>
      <c r="C3" s="1" t="s">
        <v>16</v>
      </c>
      <c r="D3" s="1" t="s">
        <v>17</v>
      </c>
      <c r="E3" s="1">
        <v>1819</v>
      </c>
      <c r="F3" s="1">
        <v>257</v>
      </c>
      <c r="G3" s="1" t="s">
        <v>18</v>
      </c>
      <c r="H3" s="1">
        <v>8</v>
      </c>
      <c r="I3" s="1"/>
      <c r="J3" s="1" t="s">
        <v>14</v>
      </c>
      <c r="K3" s="1" t="s">
        <v>19</v>
      </c>
    </row>
    <row r="4" spans="1:11" x14ac:dyDescent="0.25">
      <c r="A4">
        <v>3</v>
      </c>
      <c r="B4" s="1" t="s">
        <v>10</v>
      </c>
      <c r="C4" s="1" t="s">
        <v>11</v>
      </c>
      <c r="D4" s="1" t="s">
        <v>17</v>
      </c>
      <c r="E4" s="1">
        <v>1819</v>
      </c>
      <c r="F4" s="1">
        <v>257</v>
      </c>
      <c r="G4" s="1" t="s">
        <v>18</v>
      </c>
      <c r="H4" s="1">
        <v>10</v>
      </c>
      <c r="I4" s="1"/>
      <c r="J4" s="1" t="s">
        <v>14</v>
      </c>
      <c r="K4" s="1" t="s">
        <v>19</v>
      </c>
    </row>
    <row r="5" spans="1:11" x14ac:dyDescent="0.25">
      <c r="A5">
        <v>4</v>
      </c>
      <c r="B5" s="1" t="s">
        <v>10</v>
      </c>
      <c r="C5" s="1" t="s">
        <v>20</v>
      </c>
      <c r="D5" s="1" t="s">
        <v>17</v>
      </c>
      <c r="E5" s="1">
        <v>1819</v>
      </c>
      <c r="F5" s="1">
        <v>257</v>
      </c>
      <c r="G5" s="1" t="s">
        <v>18</v>
      </c>
      <c r="H5" s="1">
        <v>10</v>
      </c>
      <c r="I5" s="1"/>
      <c r="J5" s="1" t="s">
        <v>14</v>
      </c>
      <c r="K5" s="1" t="s">
        <v>19</v>
      </c>
    </row>
    <row r="6" spans="1:11" x14ac:dyDescent="0.25">
      <c r="A6">
        <v>5</v>
      </c>
      <c r="B6" s="1" t="s">
        <v>10</v>
      </c>
      <c r="C6" s="1" t="s">
        <v>20</v>
      </c>
      <c r="D6" s="1" t="s">
        <v>17</v>
      </c>
      <c r="E6" s="1">
        <v>1842</v>
      </c>
      <c r="F6" s="1" t="s">
        <v>21</v>
      </c>
      <c r="G6" s="1" t="s">
        <v>22</v>
      </c>
      <c r="H6" s="1">
        <v>15</v>
      </c>
      <c r="I6" s="1"/>
      <c r="J6" s="1" t="s">
        <v>14</v>
      </c>
      <c r="K6" s="1" t="s">
        <v>23</v>
      </c>
    </row>
    <row r="7" spans="1:11" x14ac:dyDescent="0.25">
      <c r="A7">
        <v>6</v>
      </c>
      <c r="B7" s="1" t="s">
        <v>10</v>
      </c>
      <c r="C7" s="1" t="s">
        <v>24</v>
      </c>
      <c r="D7" s="1" t="s">
        <v>25</v>
      </c>
      <c r="E7" s="1">
        <v>1842</v>
      </c>
      <c r="F7" s="1" t="s">
        <v>21</v>
      </c>
      <c r="G7" s="1" t="s">
        <v>26</v>
      </c>
      <c r="H7" s="1">
        <v>1</v>
      </c>
      <c r="I7" s="1"/>
      <c r="J7" s="1" t="s">
        <v>14</v>
      </c>
      <c r="K7" s="1" t="s">
        <v>23</v>
      </c>
    </row>
    <row r="8" spans="1:11" x14ac:dyDescent="0.25">
      <c r="A8">
        <v>7</v>
      </c>
      <c r="B8" s="1" t="s">
        <v>10</v>
      </c>
      <c r="C8" s="1" t="s">
        <v>27</v>
      </c>
      <c r="D8" s="1" t="s">
        <v>25</v>
      </c>
      <c r="E8" s="1">
        <v>1848</v>
      </c>
      <c r="F8" s="1">
        <v>264</v>
      </c>
      <c r="G8" s="1" t="s">
        <v>28</v>
      </c>
      <c r="H8" s="1">
        <v>6</v>
      </c>
      <c r="I8" s="1"/>
      <c r="J8" s="1" t="s">
        <v>14</v>
      </c>
      <c r="K8" s="1" t="s">
        <v>29</v>
      </c>
    </row>
    <row r="9" spans="1:11" x14ac:dyDescent="0.25">
      <c r="A9">
        <v>8</v>
      </c>
      <c r="B9" s="1" t="s">
        <v>10</v>
      </c>
      <c r="C9" s="1" t="s">
        <v>24</v>
      </c>
      <c r="D9" s="1" t="s">
        <v>25</v>
      </c>
      <c r="E9" s="1">
        <v>1853</v>
      </c>
      <c r="F9" s="1">
        <v>265</v>
      </c>
      <c r="G9" s="1" t="s">
        <v>30</v>
      </c>
      <c r="H9" s="1">
        <v>6</v>
      </c>
      <c r="I9" s="1"/>
      <c r="J9" s="1" t="s">
        <v>14</v>
      </c>
      <c r="K9" s="1" t="s">
        <v>31</v>
      </c>
    </row>
    <row r="10" spans="1:11" x14ac:dyDescent="0.25">
      <c r="A10">
        <v>9</v>
      </c>
      <c r="B10" s="1" t="s">
        <v>10</v>
      </c>
      <c r="C10" s="1" t="s">
        <v>16</v>
      </c>
      <c r="D10" s="1" t="s">
        <v>17</v>
      </c>
      <c r="E10" s="1">
        <v>1815</v>
      </c>
      <c r="F10" s="1" t="s">
        <v>32</v>
      </c>
      <c r="G10" s="1" t="s">
        <v>33</v>
      </c>
      <c r="H10" s="1">
        <v>18</v>
      </c>
      <c r="I10" s="1"/>
      <c r="J10" s="1" t="s">
        <v>14</v>
      </c>
      <c r="K10" s="1" t="s">
        <v>34</v>
      </c>
    </row>
    <row r="11" spans="1:11" x14ac:dyDescent="0.25">
      <c r="A11">
        <v>10</v>
      </c>
      <c r="B11" s="1" t="s">
        <v>35</v>
      </c>
      <c r="C11" s="1" t="s">
        <v>36</v>
      </c>
      <c r="D11" s="1" t="s">
        <v>37</v>
      </c>
      <c r="E11" s="1">
        <v>1832</v>
      </c>
      <c r="F11" s="1">
        <v>356</v>
      </c>
      <c r="G11" s="1" t="s">
        <v>38</v>
      </c>
      <c r="H11" s="1">
        <v>372</v>
      </c>
      <c r="I11" s="1"/>
      <c r="J11" s="1" t="s">
        <v>14</v>
      </c>
      <c r="K11" s="1" t="s">
        <v>39</v>
      </c>
    </row>
    <row r="12" spans="1:11" x14ac:dyDescent="0.25">
      <c r="A12">
        <v>11</v>
      </c>
      <c r="B12" s="1" t="s">
        <v>40</v>
      </c>
      <c r="C12" s="1" t="s">
        <v>41</v>
      </c>
      <c r="D12" s="1" t="s">
        <v>42</v>
      </c>
      <c r="E12" s="1">
        <v>1833</v>
      </c>
      <c r="F12" s="1">
        <v>131</v>
      </c>
      <c r="G12" s="1"/>
      <c r="H12" s="1"/>
      <c r="I12" s="1" t="s">
        <v>43</v>
      </c>
      <c r="J12" s="1" t="s">
        <v>44</v>
      </c>
      <c r="K12" s="1" t="s">
        <v>45</v>
      </c>
    </row>
    <row r="13" spans="1:11" x14ac:dyDescent="0.25">
      <c r="A13">
        <v>12</v>
      </c>
      <c r="B13" s="5" t="s">
        <v>453</v>
      </c>
      <c r="C13" s="5" t="s">
        <v>65</v>
      </c>
      <c r="D13" s="5"/>
      <c r="E13" s="5">
        <v>1832</v>
      </c>
      <c r="F13" s="5">
        <v>433</v>
      </c>
      <c r="G13" s="5" t="s">
        <v>454</v>
      </c>
      <c r="H13" s="5">
        <v>16</v>
      </c>
      <c r="I13" s="5"/>
      <c r="J13" s="5" t="s">
        <v>14</v>
      </c>
      <c r="K13" s="5" t="s">
        <v>455</v>
      </c>
    </row>
    <row r="14" spans="1:11" x14ac:dyDescent="0.25">
      <c r="A14">
        <v>13</v>
      </c>
      <c r="B14" s="5" t="s">
        <v>453</v>
      </c>
      <c r="C14" s="5" t="s">
        <v>69</v>
      </c>
      <c r="D14" s="5" t="s">
        <v>456</v>
      </c>
      <c r="E14" s="5">
        <v>1798</v>
      </c>
      <c r="F14" s="5" t="s">
        <v>457</v>
      </c>
      <c r="G14" s="5" t="s">
        <v>458</v>
      </c>
      <c r="H14" s="5">
        <v>69</v>
      </c>
      <c r="I14" s="5"/>
      <c r="J14" s="5" t="s">
        <v>14</v>
      </c>
      <c r="K14" s="5" t="s">
        <v>459</v>
      </c>
    </row>
    <row r="15" spans="1:11" x14ac:dyDescent="0.25">
      <c r="A15">
        <v>14</v>
      </c>
      <c r="B15" s="5" t="s">
        <v>460</v>
      </c>
      <c r="C15" s="5" t="s">
        <v>461</v>
      </c>
      <c r="D15" s="5" t="s">
        <v>233</v>
      </c>
      <c r="E15" s="5">
        <v>1797</v>
      </c>
      <c r="F15" s="5">
        <v>91</v>
      </c>
      <c r="G15" s="5" t="s">
        <v>74</v>
      </c>
      <c r="H15" s="5">
        <v>125</v>
      </c>
      <c r="I15" s="5"/>
      <c r="J15" s="5" t="s">
        <v>14</v>
      </c>
      <c r="K15" s="5" t="s">
        <v>75</v>
      </c>
    </row>
    <row r="16" spans="1:11" x14ac:dyDescent="0.25">
      <c r="A16">
        <v>15</v>
      </c>
      <c r="B16" s="5" t="s">
        <v>462</v>
      </c>
      <c r="C16" s="5" t="s">
        <v>82</v>
      </c>
      <c r="D16" s="5" t="s">
        <v>117</v>
      </c>
      <c r="E16" s="5">
        <v>1832</v>
      </c>
      <c r="F16" s="5">
        <v>113</v>
      </c>
      <c r="G16" s="5" t="s">
        <v>450</v>
      </c>
      <c r="H16" s="5">
        <v>61</v>
      </c>
      <c r="I16" s="5"/>
      <c r="J16" s="5" t="s">
        <v>14</v>
      </c>
      <c r="K16" s="5" t="s">
        <v>463</v>
      </c>
    </row>
    <row r="17" spans="1:11" x14ac:dyDescent="0.25">
      <c r="A17">
        <v>16</v>
      </c>
      <c r="B17" s="5" t="s">
        <v>464</v>
      </c>
      <c r="C17" s="5" t="s">
        <v>237</v>
      </c>
      <c r="D17" s="5" t="s">
        <v>351</v>
      </c>
      <c r="E17" s="5">
        <v>1834</v>
      </c>
      <c r="F17" s="5">
        <v>114</v>
      </c>
      <c r="G17" s="5" t="s">
        <v>450</v>
      </c>
      <c r="H17" s="5">
        <v>178</v>
      </c>
      <c r="I17" s="5"/>
      <c r="J17" s="5" t="s">
        <v>14</v>
      </c>
      <c r="K17" s="5" t="s">
        <v>463</v>
      </c>
    </row>
    <row r="18" spans="1:11" x14ac:dyDescent="0.25">
      <c r="A18">
        <v>17</v>
      </c>
      <c r="B18" s="5" t="s">
        <v>465</v>
      </c>
      <c r="C18" s="5" t="s">
        <v>82</v>
      </c>
      <c r="D18" s="5" t="s">
        <v>466</v>
      </c>
      <c r="E18" s="5">
        <v>1838</v>
      </c>
      <c r="F18" s="5">
        <v>163</v>
      </c>
      <c r="G18" s="5" t="s">
        <v>467</v>
      </c>
      <c r="H18" s="5">
        <v>53</v>
      </c>
      <c r="I18" s="5"/>
      <c r="J18" s="5" t="s">
        <v>14</v>
      </c>
      <c r="K18" s="5" t="s">
        <v>452</v>
      </c>
    </row>
    <row r="19" spans="1:11" x14ac:dyDescent="0.25">
      <c r="A19">
        <v>18</v>
      </c>
      <c r="B19" s="5" t="s">
        <v>453</v>
      </c>
      <c r="C19" s="5" t="s">
        <v>11</v>
      </c>
      <c r="D19" s="5" t="s">
        <v>100</v>
      </c>
      <c r="E19" s="5">
        <v>1797</v>
      </c>
      <c r="F19" s="5">
        <v>175</v>
      </c>
      <c r="G19" s="5" t="s">
        <v>468</v>
      </c>
      <c r="H19" s="5">
        <v>20</v>
      </c>
      <c r="I19" s="5"/>
      <c r="J19" s="5" t="s">
        <v>14</v>
      </c>
      <c r="K19" s="5" t="s">
        <v>469</v>
      </c>
    </row>
    <row r="20" spans="1:11" x14ac:dyDescent="0.25">
      <c r="A20">
        <v>19</v>
      </c>
      <c r="B20" s="5" t="s">
        <v>470</v>
      </c>
      <c r="C20" s="5" t="s">
        <v>103</v>
      </c>
      <c r="D20" s="5" t="s">
        <v>233</v>
      </c>
      <c r="E20" s="5">
        <v>1834</v>
      </c>
      <c r="F20" s="5">
        <v>193</v>
      </c>
      <c r="G20" s="5" t="s">
        <v>471</v>
      </c>
      <c r="H20" s="5">
        <v>78</v>
      </c>
      <c r="I20" s="5"/>
      <c r="J20" s="5" t="s">
        <v>14</v>
      </c>
      <c r="K20" s="5" t="s">
        <v>472</v>
      </c>
    </row>
    <row r="21" spans="1:11" x14ac:dyDescent="0.25">
      <c r="A21">
        <v>20</v>
      </c>
      <c r="B21" s="5" t="s">
        <v>473</v>
      </c>
      <c r="C21" s="5" t="s">
        <v>77</v>
      </c>
      <c r="D21" s="5" t="s">
        <v>233</v>
      </c>
      <c r="E21" s="5">
        <v>1834</v>
      </c>
      <c r="F21" s="5">
        <v>194</v>
      </c>
      <c r="G21" s="5" t="s">
        <v>471</v>
      </c>
      <c r="H21" s="5">
        <v>109</v>
      </c>
      <c r="I21" s="5"/>
      <c r="J21" s="5" t="s">
        <v>14</v>
      </c>
      <c r="K21" s="5" t="s">
        <v>472</v>
      </c>
    </row>
    <row r="22" spans="1:11" x14ac:dyDescent="0.25">
      <c r="A22">
        <v>21</v>
      </c>
      <c r="B22" s="5" t="s">
        <v>474</v>
      </c>
      <c r="C22" s="5" t="s">
        <v>475</v>
      </c>
      <c r="D22" s="5" t="s">
        <v>153</v>
      </c>
      <c r="E22" s="5">
        <v>1801</v>
      </c>
      <c r="F22" s="5">
        <v>225</v>
      </c>
      <c r="G22" s="5" t="s">
        <v>476</v>
      </c>
      <c r="H22" s="5">
        <v>11</v>
      </c>
      <c r="I22" s="5"/>
      <c r="J22" s="5" t="s">
        <v>14</v>
      </c>
      <c r="K22" s="5" t="s">
        <v>477</v>
      </c>
    </row>
    <row r="23" spans="1:11" x14ac:dyDescent="0.25">
      <c r="A23">
        <v>22</v>
      </c>
      <c r="B23" s="5" t="s">
        <v>453</v>
      </c>
      <c r="C23" s="5" t="s">
        <v>69</v>
      </c>
      <c r="D23" s="5" t="s">
        <v>100</v>
      </c>
      <c r="E23" s="5">
        <v>1795</v>
      </c>
      <c r="F23" s="5">
        <v>254</v>
      </c>
      <c r="G23" s="5" t="s">
        <v>22</v>
      </c>
      <c r="H23" s="5">
        <v>3</v>
      </c>
      <c r="I23" s="5"/>
      <c r="J23" s="5" t="s">
        <v>14</v>
      </c>
      <c r="K23" s="5" t="s">
        <v>15</v>
      </c>
    </row>
    <row r="24" spans="1:11" x14ac:dyDescent="0.25">
      <c r="A24">
        <v>23</v>
      </c>
      <c r="B24" s="5" t="s">
        <v>453</v>
      </c>
      <c r="C24" s="5" t="s">
        <v>24</v>
      </c>
      <c r="D24" s="5" t="s">
        <v>223</v>
      </c>
      <c r="E24" s="5">
        <v>1795</v>
      </c>
      <c r="F24" s="5">
        <v>254</v>
      </c>
      <c r="G24" s="5" t="s">
        <v>22</v>
      </c>
      <c r="H24" s="5">
        <v>5</v>
      </c>
      <c r="I24" s="5"/>
      <c r="J24" s="5" t="s">
        <v>14</v>
      </c>
      <c r="K24" s="5" t="s">
        <v>15</v>
      </c>
    </row>
    <row r="25" spans="1:11" x14ac:dyDescent="0.25">
      <c r="A25">
        <v>24</v>
      </c>
      <c r="B25" s="5" t="s">
        <v>453</v>
      </c>
      <c r="C25" s="5" t="s">
        <v>69</v>
      </c>
      <c r="D25" s="5" t="s">
        <v>153</v>
      </c>
      <c r="E25" s="5">
        <v>1795</v>
      </c>
      <c r="F25" s="5">
        <v>254</v>
      </c>
      <c r="G25" s="5" t="s">
        <v>22</v>
      </c>
      <c r="H25" s="5">
        <v>13</v>
      </c>
      <c r="I25" s="5"/>
      <c r="J25" s="5" t="s">
        <v>14</v>
      </c>
      <c r="K25" s="5" t="s">
        <v>15</v>
      </c>
    </row>
    <row r="26" spans="1:11" x14ac:dyDescent="0.25">
      <c r="A26">
        <v>25</v>
      </c>
      <c r="B26" s="5" t="s">
        <v>453</v>
      </c>
      <c r="C26" s="5" t="s">
        <v>24</v>
      </c>
      <c r="D26" s="5" t="s">
        <v>12</v>
      </c>
      <c r="E26" s="5">
        <v>1796</v>
      </c>
      <c r="F26" s="5">
        <v>254</v>
      </c>
      <c r="G26" s="5" t="s">
        <v>26</v>
      </c>
      <c r="H26" s="5">
        <v>22</v>
      </c>
      <c r="I26" s="5"/>
      <c r="J26" s="5" t="s">
        <v>14</v>
      </c>
      <c r="K26" s="5" t="s">
        <v>15</v>
      </c>
    </row>
    <row r="27" spans="1:11" x14ac:dyDescent="0.25">
      <c r="A27">
        <v>26</v>
      </c>
      <c r="B27" s="5" t="s">
        <v>453</v>
      </c>
      <c r="C27" s="5" t="s">
        <v>69</v>
      </c>
      <c r="D27" s="5"/>
      <c r="E27" s="5">
        <v>1796</v>
      </c>
      <c r="F27" s="5">
        <v>254</v>
      </c>
      <c r="G27" s="5" t="s">
        <v>26</v>
      </c>
      <c r="H27" s="5">
        <v>23</v>
      </c>
      <c r="I27" s="5"/>
      <c r="J27" s="5" t="s">
        <v>14</v>
      </c>
      <c r="K27" s="5" t="s">
        <v>15</v>
      </c>
    </row>
    <row r="28" spans="1:11" x14ac:dyDescent="0.25">
      <c r="A28">
        <v>27</v>
      </c>
      <c r="B28" s="6" t="s">
        <v>478</v>
      </c>
      <c r="C28" s="6" t="s">
        <v>194</v>
      </c>
      <c r="D28" s="6" t="s">
        <v>479</v>
      </c>
      <c r="E28" s="6">
        <v>1797</v>
      </c>
      <c r="F28" s="6">
        <v>254</v>
      </c>
      <c r="G28" s="6" t="s">
        <v>133</v>
      </c>
      <c r="H28" s="6">
        <v>28</v>
      </c>
      <c r="I28" s="6"/>
      <c r="J28" s="6" t="s">
        <v>126</v>
      </c>
      <c r="K28" s="6" t="s">
        <v>15</v>
      </c>
    </row>
    <row r="29" spans="1:11" x14ac:dyDescent="0.25">
      <c r="A29">
        <v>28</v>
      </c>
      <c r="B29" s="6" t="s">
        <v>478</v>
      </c>
      <c r="C29" s="6" t="s">
        <v>194</v>
      </c>
      <c r="D29" s="6" t="s">
        <v>480</v>
      </c>
      <c r="E29" s="6">
        <v>1797</v>
      </c>
      <c r="F29" s="6">
        <v>254</v>
      </c>
      <c r="G29" s="6" t="s">
        <v>481</v>
      </c>
      <c r="H29" s="6">
        <v>21</v>
      </c>
      <c r="I29" s="6"/>
      <c r="J29" s="6" t="s">
        <v>126</v>
      </c>
      <c r="K29" s="6" t="s">
        <v>15</v>
      </c>
    </row>
    <row r="30" spans="1:11" x14ac:dyDescent="0.25">
      <c r="A30">
        <v>29</v>
      </c>
      <c r="B30" s="6" t="s">
        <v>478</v>
      </c>
      <c r="C30" s="6" t="s">
        <v>482</v>
      </c>
      <c r="D30" s="6" t="s">
        <v>140</v>
      </c>
      <c r="E30" s="6">
        <v>1797</v>
      </c>
      <c r="F30" s="6">
        <v>254</v>
      </c>
      <c r="G30" s="6" t="s">
        <v>481</v>
      </c>
      <c r="H30" s="6">
        <v>27</v>
      </c>
      <c r="I30" s="6"/>
      <c r="J30" s="6" t="s">
        <v>126</v>
      </c>
      <c r="K30" s="6" t="s">
        <v>15</v>
      </c>
    </row>
    <row r="31" spans="1:11" x14ac:dyDescent="0.25">
      <c r="A31">
        <v>30</v>
      </c>
      <c r="B31" s="6" t="s">
        <v>478</v>
      </c>
      <c r="C31" s="6" t="s">
        <v>483</v>
      </c>
      <c r="D31" s="6" t="s">
        <v>484</v>
      </c>
      <c r="E31" s="6">
        <v>1797</v>
      </c>
      <c r="F31" s="6">
        <v>254</v>
      </c>
      <c r="G31" s="6" t="s">
        <v>481</v>
      </c>
      <c r="H31" s="6">
        <v>38</v>
      </c>
      <c r="I31" s="6"/>
      <c r="J31" s="6" t="s">
        <v>126</v>
      </c>
      <c r="K31" s="6" t="s">
        <v>15</v>
      </c>
    </row>
    <row r="32" spans="1:11" x14ac:dyDescent="0.25">
      <c r="A32">
        <v>31</v>
      </c>
      <c r="B32" s="6" t="s">
        <v>478</v>
      </c>
      <c r="C32" s="6" t="s">
        <v>485</v>
      </c>
      <c r="D32" s="6" t="s">
        <v>484</v>
      </c>
      <c r="E32" s="6">
        <v>1797</v>
      </c>
      <c r="F32" s="6">
        <v>254</v>
      </c>
      <c r="G32" s="6" t="s">
        <v>481</v>
      </c>
      <c r="H32" s="6">
        <v>39</v>
      </c>
      <c r="I32" s="6"/>
      <c r="J32" s="6" t="s">
        <v>126</v>
      </c>
      <c r="K32" s="6" t="s">
        <v>15</v>
      </c>
    </row>
    <row r="33" spans="1:11" x14ac:dyDescent="0.25">
      <c r="A33">
        <v>32</v>
      </c>
      <c r="B33" s="6" t="s">
        <v>478</v>
      </c>
      <c r="C33" s="6" t="s">
        <v>142</v>
      </c>
      <c r="D33" s="6" t="s">
        <v>486</v>
      </c>
      <c r="E33" s="6">
        <v>1797</v>
      </c>
      <c r="F33" s="6">
        <v>254</v>
      </c>
      <c r="G33" s="6" t="s">
        <v>481</v>
      </c>
      <c r="H33" s="6">
        <v>51</v>
      </c>
      <c r="I33" s="6"/>
      <c r="J33" s="6" t="s">
        <v>126</v>
      </c>
      <c r="K33" s="6" t="s">
        <v>15</v>
      </c>
    </row>
    <row r="34" spans="1:11" x14ac:dyDescent="0.25">
      <c r="A34">
        <v>33</v>
      </c>
      <c r="B34" s="6" t="s">
        <v>487</v>
      </c>
      <c r="C34" s="6" t="s">
        <v>485</v>
      </c>
      <c r="D34" s="6" t="s">
        <v>132</v>
      </c>
      <c r="E34" s="6">
        <v>1797</v>
      </c>
      <c r="F34" s="6">
        <v>254</v>
      </c>
      <c r="G34" s="6" t="s">
        <v>481</v>
      </c>
      <c r="H34" s="6">
        <v>59</v>
      </c>
      <c r="I34" s="6"/>
      <c r="J34" s="6" t="s">
        <v>126</v>
      </c>
      <c r="K34" s="6" t="s">
        <v>15</v>
      </c>
    </row>
    <row r="35" spans="1:11" x14ac:dyDescent="0.25">
      <c r="A35">
        <v>34</v>
      </c>
      <c r="B35" s="6" t="s">
        <v>478</v>
      </c>
      <c r="C35" s="6" t="s">
        <v>485</v>
      </c>
      <c r="D35" s="6"/>
      <c r="E35" s="6">
        <v>1798</v>
      </c>
      <c r="F35" s="6" t="s">
        <v>488</v>
      </c>
      <c r="G35" s="6" t="s">
        <v>489</v>
      </c>
      <c r="H35" s="6">
        <v>30</v>
      </c>
      <c r="I35" s="6"/>
      <c r="J35" s="6" t="s">
        <v>126</v>
      </c>
      <c r="K35" s="6" t="s">
        <v>15</v>
      </c>
    </row>
    <row r="36" spans="1:11" x14ac:dyDescent="0.25">
      <c r="A36">
        <v>35</v>
      </c>
      <c r="B36" s="6" t="s">
        <v>478</v>
      </c>
      <c r="C36" s="6" t="s">
        <v>137</v>
      </c>
      <c r="D36" s="6" t="s">
        <v>138</v>
      </c>
      <c r="E36" s="6">
        <v>1798</v>
      </c>
      <c r="F36" s="6" t="s">
        <v>488</v>
      </c>
      <c r="G36" s="6" t="s">
        <v>489</v>
      </c>
      <c r="H36" s="6">
        <v>42</v>
      </c>
      <c r="I36" s="6"/>
      <c r="J36" s="6" t="s">
        <v>126</v>
      </c>
      <c r="K36" s="6" t="s">
        <v>165</v>
      </c>
    </row>
    <row r="37" spans="1:11" x14ac:dyDescent="0.25">
      <c r="A37">
        <v>36</v>
      </c>
      <c r="B37" s="6" t="s">
        <v>478</v>
      </c>
      <c r="C37" s="6" t="s">
        <v>195</v>
      </c>
      <c r="D37" s="6" t="s">
        <v>132</v>
      </c>
      <c r="E37" s="6">
        <v>1802</v>
      </c>
      <c r="F37" s="6" t="s">
        <v>488</v>
      </c>
      <c r="G37" s="6" t="s">
        <v>490</v>
      </c>
      <c r="H37" s="6">
        <v>1</v>
      </c>
      <c r="I37" s="6"/>
      <c r="J37" s="6" t="s">
        <v>126</v>
      </c>
      <c r="K37" s="6" t="s">
        <v>165</v>
      </c>
    </row>
    <row r="38" spans="1:11" x14ac:dyDescent="0.25">
      <c r="A38">
        <v>37</v>
      </c>
      <c r="B38" s="6" t="s">
        <v>478</v>
      </c>
      <c r="C38" s="6" t="s">
        <v>194</v>
      </c>
      <c r="D38" s="6" t="s">
        <v>491</v>
      </c>
      <c r="E38" s="6">
        <v>1803</v>
      </c>
      <c r="F38" s="6" t="s">
        <v>488</v>
      </c>
      <c r="G38" s="6" t="s">
        <v>490</v>
      </c>
      <c r="H38" s="6">
        <v>16</v>
      </c>
      <c r="I38" s="6"/>
      <c r="J38" s="6" t="s">
        <v>126</v>
      </c>
      <c r="K38" s="6" t="s">
        <v>165</v>
      </c>
    </row>
    <row r="39" spans="1:11" x14ac:dyDescent="0.25">
      <c r="A39">
        <v>38</v>
      </c>
      <c r="B39" s="6" t="s">
        <v>478</v>
      </c>
      <c r="C39" s="6" t="s">
        <v>492</v>
      </c>
      <c r="D39" s="6" t="s">
        <v>187</v>
      </c>
      <c r="E39" s="6">
        <v>1806</v>
      </c>
      <c r="F39" s="6">
        <v>255</v>
      </c>
      <c r="G39" s="6" t="s">
        <v>318</v>
      </c>
      <c r="H39" s="6">
        <v>2</v>
      </c>
      <c r="I39" s="6"/>
      <c r="J39" s="6" t="s">
        <v>126</v>
      </c>
      <c r="K39" s="6" t="s">
        <v>165</v>
      </c>
    </row>
    <row r="40" spans="1:11" x14ac:dyDescent="0.25">
      <c r="A40">
        <v>39</v>
      </c>
      <c r="B40" s="6" t="s">
        <v>478</v>
      </c>
      <c r="C40" s="6" t="s">
        <v>142</v>
      </c>
      <c r="D40" s="6" t="s">
        <v>491</v>
      </c>
      <c r="E40" s="6">
        <v>1807</v>
      </c>
      <c r="F40" s="6">
        <v>255</v>
      </c>
      <c r="G40" s="6" t="s">
        <v>318</v>
      </c>
      <c r="H40" s="6">
        <v>14</v>
      </c>
      <c r="I40" s="6"/>
      <c r="J40" s="6" t="s">
        <v>126</v>
      </c>
      <c r="K40" s="6" t="s">
        <v>165</v>
      </c>
    </row>
    <row r="41" spans="1:11" x14ac:dyDescent="0.25">
      <c r="A41">
        <v>40</v>
      </c>
      <c r="B41" s="6" t="s">
        <v>493</v>
      </c>
      <c r="C41" s="6" t="s">
        <v>128</v>
      </c>
      <c r="D41" s="6" t="s">
        <v>491</v>
      </c>
      <c r="E41" s="6">
        <v>1807</v>
      </c>
      <c r="F41" s="6">
        <v>255</v>
      </c>
      <c r="G41" s="6" t="s">
        <v>318</v>
      </c>
      <c r="H41" s="6">
        <v>16</v>
      </c>
      <c r="I41" s="6"/>
      <c r="J41" s="6" t="s">
        <v>126</v>
      </c>
      <c r="K41" s="6" t="s">
        <v>165</v>
      </c>
    </row>
    <row r="42" spans="1:11" x14ac:dyDescent="0.25">
      <c r="A42">
        <v>41</v>
      </c>
      <c r="B42" s="6" t="s">
        <v>494</v>
      </c>
      <c r="C42" s="6" t="s">
        <v>195</v>
      </c>
      <c r="D42" s="6" t="s">
        <v>132</v>
      </c>
      <c r="E42" s="6">
        <v>1807</v>
      </c>
      <c r="F42" s="6">
        <v>255</v>
      </c>
      <c r="G42" s="6" t="s">
        <v>318</v>
      </c>
      <c r="H42" s="6">
        <v>20</v>
      </c>
      <c r="I42" s="6"/>
      <c r="J42" s="6" t="s">
        <v>126</v>
      </c>
      <c r="K42" s="6" t="s">
        <v>165</v>
      </c>
    </row>
    <row r="43" spans="1:11" x14ac:dyDescent="0.25">
      <c r="A43">
        <v>42</v>
      </c>
      <c r="B43" s="5" t="s">
        <v>453</v>
      </c>
      <c r="C43" s="5" t="s">
        <v>255</v>
      </c>
      <c r="D43" s="5" t="s">
        <v>495</v>
      </c>
      <c r="E43" s="5">
        <v>1808</v>
      </c>
      <c r="F43" s="5">
        <v>255</v>
      </c>
      <c r="G43" s="5" t="s">
        <v>176</v>
      </c>
      <c r="H43" s="5">
        <v>26</v>
      </c>
      <c r="I43" s="5"/>
      <c r="J43" s="5" t="s">
        <v>14</v>
      </c>
      <c r="K43" s="5" t="s">
        <v>165</v>
      </c>
    </row>
    <row r="44" spans="1:11" x14ac:dyDescent="0.25">
      <c r="A44">
        <v>43</v>
      </c>
      <c r="B44" s="5" t="s">
        <v>453</v>
      </c>
      <c r="C44" s="5" t="s">
        <v>496</v>
      </c>
      <c r="D44" s="5" t="s">
        <v>12</v>
      </c>
      <c r="E44" s="5">
        <v>1809</v>
      </c>
      <c r="F44" s="5">
        <v>255</v>
      </c>
      <c r="G44" s="5" t="s">
        <v>180</v>
      </c>
      <c r="H44" s="5">
        <v>13</v>
      </c>
      <c r="I44" s="5"/>
      <c r="J44" s="5" t="s">
        <v>14</v>
      </c>
      <c r="K44" s="5" t="s">
        <v>165</v>
      </c>
    </row>
    <row r="45" spans="1:11" x14ac:dyDescent="0.25">
      <c r="A45">
        <v>44</v>
      </c>
      <c r="B45" s="5" t="s">
        <v>453</v>
      </c>
      <c r="C45" s="5" t="s">
        <v>24</v>
      </c>
      <c r="D45" s="5" t="s">
        <v>153</v>
      </c>
      <c r="E45" s="5">
        <v>1811</v>
      </c>
      <c r="F45" s="5">
        <v>256</v>
      </c>
      <c r="G45" s="5" t="s">
        <v>353</v>
      </c>
      <c r="H45" s="5">
        <v>1</v>
      </c>
      <c r="I45" s="5"/>
      <c r="J45" s="5" t="s">
        <v>14</v>
      </c>
      <c r="K45" s="5" t="s">
        <v>165</v>
      </c>
    </row>
    <row r="46" spans="1:11" x14ac:dyDescent="0.25">
      <c r="A46">
        <v>45</v>
      </c>
      <c r="B46" s="5" t="s">
        <v>453</v>
      </c>
      <c r="C46" s="5" t="s">
        <v>113</v>
      </c>
      <c r="D46" s="5" t="s">
        <v>153</v>
      </c>
      <c r="E46" s="5">
        <v>1812</v>
      </c>
      <c r="F46" s="5">
        <v>256</v>
      </c>
      <c r="G46" s="5" t="s">
        <v>353</v>
      </c>
      <c r="H46" s="5">
        <v>7</v>
      </c>
      <c r="I46" s="5"/>
      <c r="J46" s="5" t="s">
        <v>14</v>
      </c>
      <c r="K46" s="5" t="s">
        <v>165</v>
      </c>
    </row>
    <row r="47" spans="1:11" x14ac:dyDescent="0.25">
      <c r="A47">
        <v>46</v>
      </c>
      <c r="B47" s="5" t="s">
        <v>453</v>
      </c>
      <c r="C47" s="5" t="s">
        <v>24</v>
      </c>
      <c r="D47" s="5" t="s">
        <v>497</v>
      </c>
      <c r="E47" s="5">
        <v>1815</v>
      </c>
      <c r="F47" s="5">
        <v>256</v>
      </c>
      <c r="G47" s="5" t="s">
        <v>353</v>
      </c>
      <c r="H47" s="5">
        <v>27</v>
      </c>
      <c r="I47" s="5"/>
      <c r="J47" s="5" t="s">
        <v>14</v>
      </c>
      <c r="K47" s="5" t="s">
        <v>165</v>
      </c>
    </row>
    <row r="48" spans="1:11" x14ac:dyDescent="0.25">
      <c r="A48">
        <v>47</v>
      </c>
      <c r="B48" s="5" t="s">
        <v>453</v>
      </c>
      <c r="C48" s="5" t="s">
        <v>24</v>
      </c>
      <c r="D48" s="5" t="s">
        <v>223</v>
      </c>
      <c r="E48" s="5">
        <v>1816</v>
      </c>
      <c r="F48" s="5">
        <v>256</v>
      </c>
      <c r="G48" s="5" t="s">
        <v>353</v>
      </c>
      <c r="H48" s="5">
        <v>30</v>
      </c>
      <c r="I48" s="5"/>
      <c r="J48" s="5" t="s">
        <v>14</v>
      </c>
      <c r="K48" s="5" t="s">
        <v>165</v>
      </c>
    </row>
    <row r="49" spans="1:11" x14ac:dyDescent="0.25">
      <c r="A49">
        <v>48</v>
      </c>
      <c r="B49" s="5" t="s">
        <v>453</v>
      </c>
      <c r="C49" s="5" t="s">
        <v>113</v>
      </c>
      <c r="D49" s="5" t="s">
        <v>12</v>
      </c>
      <c r="E49" s="5">
        <v>1816</v>
      </c>
      <c r="F49" s="5">
        <v>256</v>
      </c>
      <c r="G49" s="5" t="s">
        <v>353</v>
      </c>
      <c r="H49" s="5">
        <v>36</v>
      </c>
      <c r="I49" s="5"/>
      <c r="J49" s="5" t="s">
        <v>14</v>
      </c>
      <c r="K49" s="5" t="s">
        <v>165</v>
      </c>
    </row>
    <row r="50" spans="1:11" x14ac:dyDescent="0.25">
      <c r="A50">
        <v>49</v>
      </c>
      <c r="B50" s="5" t="s">
        <v>453</v>
      </c>
      <c r="C50" s="5" t="s">
        <v>24</v>
      </c>
      <c r="D50" s="5" t="s">
        <v>88</v>
      </c>
      <c r="E50" s="5">
        <v>1817</v>
      </c>
      <c r="F50" s="5">
        <v>256</v>
      </c>
      <c r="G50" s="5" t="s">
        <v>204</v>
      </c>
      <c r="H50" s="5">
        <v>13</v>
      </c>
      <c r="I50" s="5"/>
      <c r="J50" s="5" t="s">
        <v>14</v>
      </c>
      <c r="K50" s="5" t="s">
        <v>165</v>
      </c>
    </row>
    <row r="51" spans="1:11" x14ac:dyDescent="0.25">
      <c r="A51">
        <v>50</v>
      </c>
      <c r="B51" s="5" t="s">
        <v>453</v>
      </c>
      <c r="C51" s="5" t="s">
        <v>16</v>
      </c>
      <c r="D51" s="5" t="s">
        <v>12</v>
      </c>
      <c r="E51" s="5">
        <v>1817</v>
      </c>
      <c r="F51" s="5">
        <v>256</v>
      </c>
      <c r="G51" s="5" t="s">
        <v>204</v>
      </c>
      <c r="H51" s="5">
        <v>16</v>
      </c>
      <c r="I51" s="5"/>
      <c r="J51" s="5" t="s">
        <v>14</v>
      </c>
      <c r="K51" s="5" t="s">
        <v>165</v>
      </c>
    </row>
    <row r="52" spans="1:11" x14ac:dyDescent="0.25">
      <c r="A52">
        <v>51</v>
      </c>
      <c r="B52" s="5" t="s">
        <v>453</v>
      </c>
      <c r="C52" s="5" t="s">
        <v>24</v>
      </c>
      <c r="D52" s="5" t="s">
        <v>12</v>
      </c>
      <c r="E52" s="5">
        <v>1817</v>
      </c>
      <c r="F52" s="5">
        <v>256</v>
      </c>
      <c r="G52" s="5" t="s">
        <v>204</v>
      </c>
      <c r="H52" s="5">
        <v>17</v>
      </c>
      <c r="I52" s="5"/>
      <c r="J52" s="5" t="s">
        <v>14</v>
      </c>
      <c r="K52" s="5" t="s">
        <v>165</v>
      </c>
    </row>
    <row r="53" spans="1:11" x14ac:dyDescent="0.25">
      <c r="A53">
        <v>52</v>
      </c>
      <c r="B53" s="5" t="s">
        <v>453</v>
      </c>
      <c r="C53" s="5" t="s">
        <v>65</v>
      </c>
      <c r="D53" s="5" t="s">
        <v>352</v>
      </c>
      <c r="E53" s="5">
        <v>1817</v>
      </c>
      <c r="F53" s="5">
        <v>256</v>
      </c>
      <c r="G53" s="5" t="s">
        <v>204</v>
      </c>
      <c r="H53" s="5">
        <v>19</v>
      </c>
      <c r="I53" s="5"/>
      <c r="J53" s="5" t="s">
        <v>14</v>
      </c>
      <c r="K53" s="5" t="s">
        <v>165</v>
      </c>
    </row>
    <row r="54" spans="1:11" x14ac:dyDescent="0.25">
      <c r="A54">
        <v>53</v>
      </c>
      <c r="B54" s="5" t="s">
        <v>453</v>
      </c>
      <c r="C54" s="5" t="s">
        <v>82</v>
      </c>
      <c r="D54" s="5" t="s">
        <v>12</v>
      </c>
      <c r="E54" s="5">
        <v>1818</v>
      </c>
      <c r="F54" s="5">
        <v>256</v>
      </c>
      <c r="G54" s="5" t="s">
        <v>204</v>
      </c>
      <c r="H54" s="5">
        <v>27</v>
      </c>
      <c r="I54" s="5"/>
      <c r="J54" s="5" t="s">
        <v>14</v>
      </c>
      <c r="K54" s="5" t="s">
        <v>19</v>
      </c>
    </row>
    <row r="55" spans="1:11" x14ac:dyDescent="0.25">
      <c r="A55">
        <v>54</v>
      </c>
      <c r="B55" s="5" t="s">
        <v>453</v>
      </c>
      <c r="C55" s="5" t="s">
        <v>65</v>
      </c>
      <c r="D55" s="5" t="s">
        <v>117</v>
      </c>
      <c r="E55" s="5">
        <v>1818</v>
      </c>
      <c r="F55" s="5">
        <v>256</v>
      </c>
      <c r="G55" s="5" t="s">
        <v>204</v>
      </c>
      <c r="H55" s="5">
        <v>43</v>
      </c>
      <c r="I55" s="5"/>
      <c r="J55" s="5" t="s">
        <v>14</v>
      </c>
      <c r="K55" s="5" t="s">
        <v>19</v>
      </c>
    </row>
    <row r="56" spans="1:11" x14ac:dyDescent="0.25">
      <c r="A56">
        <v>55</v>
      </c>
      <c r="B56" s="5" t="s">
        <v>453</v>
      </c>
      <c r="C56" s="5" t="s">
        <v>150</v>
      </c>
      <c r="D56" s="5" t="s">
        <v>498</v>
      </c>
      <c r="E56" s="5">
        <v>1818</v>
      </c>
      <c r="F56" s="5">
        <v>256</v>
      </c>
      <c r="G56" s="5" t="s">
        <v>204</v>
      </c>
      <c r="H56" s="5">
        <v>54</v>
      </c>
      <c r="I56" s="5"/>
      <c r="J56" s="5" t="s">
        <v>14</v>
      </c>
      <c r="K56" s="5" t="s">
        <v>19</v>
      </c>
    </row>
    <row r="57" spans="1:11" x14ac:dyDescent="0.25">
      <c r="A57">
        <v>56</v>
      </c>
      <c r="B57" s="5" t="s">
        <v>453</v>
      </c>
      <c r="C57" s="5" t="s">
        <v>218</v>
      </c>
      <c r="D57" s="5" t="s">
        <v>220</v>
      </c>
      <c r="E57" s="5">
        <v>1819</v>
      </c>
      <c r="F57" s="5">
        <v>256</v>
      </c>
      <c r="G57" s="5" t="s">
        <v>204</v>
      </c>
      <c r="H57" s="5">
        <v>58</v>
      </c>
      <c r="I57" s="5"/>
      <c r="J57" s="5" t="s">
        <v>14</v>
      </c>
      <c r="K57" s="5" t="s">
        <v>19</v>
      </c>
    </row>
    <row r="58" spans="1:11" x14ac:dyDescent="0.25">
      <c r="A58">
        <v>57</v>
      </c>
      <c r="B58" s="5" t="s">
        <v>453</v>
      </c>
      <c r="C58" s="5" t="s">
        <v>146</v>
      </c>
      <c r="D58" s="5" t="s">
        <v>12</v>
      </c>
      <c r="E58" s="5">
        <v>1819</v>
      </c>
      <c r="F58" s="5">
        <v>256</v>
      </c>
      <c r="G58" s="5" t="s">
        <v>204</v>
      </c>
      <c r="H58" s="5">
        <v>61</v>
      </c>
      <c r="I58" s="5"/>
      <c r="J58" s="5" t="s">
        <v>14</v>
      </c>
      <c r="K58" s="5" t="s">
        <v>19</v>
      </c>
    </row>
    <row r="59" spans="1:11" x14ac:dyDescent="0.25">
      <c r="A59">
        <v>58</v>
      </c>
      <c r="B59" s="5" t="s">
        <v>10</v>
      </c>
      <c r="C59" s="5" t="s">
        <v>16</v>
      </c>
      <c r="D59" s="5" t="s">
        <v>17</v>
      </c>
      <c r="E59" s="5">
        <v>1819</v>
      </c>
      <c r="F59" s="5">
        <v>257</v>
      </c>
      <c r="G59" s="5" t="s">
        <v>18</v>
      </c>
      <c r="H59" s="5">
        <v>8</v>
      </c>
      <c r="I59" s="5"/>
      <c r="J59" s="5" t="s">
        <v>14</v>
      </c>
      <c r="K59" s="5" t="s">
        <v>19</v>
      </c>
    </row>
    <row r="60" spans="1:11" x14ac:dyDescent="0.25">
      <c r="A60">
        <v>59</v>
      </c>
      <c r="B60" s="5" t="s">
        <v>10</v>
      </c>
      <c r="C60" s="5" t="s">
        <v>11</v>
      </c>
      <c r="D60" s="5" t="s">
        <v>17</v>
      </c>
      <c r="E60" s="5">
        <v>1819</v>
      </c>
      <c r="F60" s="5">
        <v>257</v>
      </c>
      <c r="G60" s="5" t="s">
        <v>18</v>
      </c>
      <c r="H60" s="5">
        <v>10</v>
      </c>
      <c r="I60" s="5"/>
      <c r="J60" s="5" t="s">
        <v>14</v>
      </c>
      <c r="K60" s="5" t="s">
        <v>19</v>
      </c>
    </row>
    <row r="61" spans="1:11" x14ac:dyDescent="0.25">
      <c r="A61">
        <v>60</v>
      </c>
      <c r="B61" s="5" t="s">
        <v>10</v>
      </c>
      <c r="C61" s="5" t="s">
        <v>20</v>
      </c>
      <c r="D61" s="5" t="s">
        <v>17</v>
      </c>
      <c r="E61" s="5">
        <v>1819</v>
      </c>
      <c r="F61" s="5">
        <v>257</v>
      </c>
      <c r="G61" s="5" t="s">
        <v>18</v>
      </c>
      <c r="H61" s="5">
        <v>10</v>
      </c>
      <c r="I61" s="5"/>
      <c r="J61" s="5" t="s">
        <v>14</v>
      </c>
      <c r="K61" s="5" t="s">
        <v>19</v>
      </c>
    </row>
    <row r="62" spans="1:11" x14ac:dyDescent="0.25">
      <c r="A62">
        <v>61</v>
      </c>
      <c r="B62" s="5" t="s">
        <v>453</v>
      </c>
      <c r="C62" s="5" t="s">
        <v>69</v>
      </c>
      <c r="D62" s="5" t="s">
        <v>276</v>
      </c>
      <c r="E62" s="5">
        <v>1819</v>
      </c>
      <c r="F62" s="5">
        <v>257</v>
      </c>
      <c r="G62" s="5" t="s">
        <v>18</v>
      </c>
      <c r="H62" s="5">
        <v>11</v>
      </c>
      <c r="I62" s="5"/>
      <c r="J62" s="5" t="s">
        <v>14</v>
      </c>
      <c r="K62" s="5" t="s">
        <v>19</v>
      </c>
    </row>
    <row r="63" spans="1:11" x14ac:dyDescent="0.25">
      <c r="A63">
        <v>62</v>
      </c>
      <c r="B63" s="5" t="s">
        <v>453</v>
      </c>
      <c r="C63" s="5" t="s">
        <v>65</v>
      </c>
      <c r="D63" s="5" t="s">
        <v>117</v>
      </c>
      <c r="E63" s="5">
        <v>1819</v>
      </c>
      <c r="F63" s="5">
        <v>257</v>
      </c>
      <c r="G63" s="5" t="s">
        <v>18</v>
      </c>
      <c r="H63" s="5">
        <v>37</v>
      </c>
      <c r="I63" s="5"/>
      <c r="J63" s="5" t="s">
        <v>14</v>
      </c>
      <c r="K63" s="5" t="s">
        <v>19</v>
      </c>
    </row>
    <row r="64" spans="1:11" x14ac:dyDescent="0.25">
      <c r="A64">
        <v>63</v>
      </c>
      <c r="B64" s="5" t="s">
        <v>453</v>
      </c>
      <c r="C64" s="5" t="s">
        <v>146</v>
      </c>
      <c r="D64" s="5" t="s">
        <v>12</v>
      </c>
      <c r="E64" s="5">
        <v>1819</v>
      </c>
      <c r="F64" s="5">
        <v>257</v>
      </c>
      <c r="G64" s="5" t="s">
        <v>18</v>
      </c>
      <c r="H64" s="5">
        <v>45</v>
      </c>
      <c r="I64" s="5"/>
      <c r="J64" s="5" t="s">
        <v>14</v>
      </c>
      <c r="K64" s="5" t="s">
        <v>19</v>
      </c>
    </row>
    <row r="65" spans="1:11" x14ac:dyDescent="0.25">
      <c r="A65">
        <v>64</v>
      </c>
      <c r="B65" s="5" t="s">
        <v>453</v>
      </c>
      <c r="C65" s="5" t="s">
        <v>113</v>
      </c>
      <c r="D65" s="5" t="s">
        <v>12</v>
      </c>
      <c r="E65" s="5">
        <v>1819</v>
      </c>
      <c r="F65" s="5">
        <v>257</v>
      </c>
      <c r="G65" s="5" t="s">
        <v>18</v>
      </c>
      <c r="H65" s="5">
        <v>47</v>
      </c>
      <c r="I65" s="5"/>
      <c r="J65" s="5" t="s">
        <v>14</v>
      </c>
      <c r="K65" s="5" t="s">
        <v>19</v>
      </c>
    </row>
    <row r="66" spans="1:11" x14ac:dyDescent="0.25">
      <c r="A66">
        <v>65</v>
      </c>
      <c r="B66" s="5" t="s">
        <v>453</v>
      </c>
      <c r="C66" s="5" t="s">
        <v>244</v>
      </c>
      <c r="D66" s="5" t="s">
        <v>12</v>
      </c>
      <c r="E66" s="5">
        <v>1819</v>
      </c>
      <c r="F66" s="5">
        <v>257</v>
      </c>
      <c r="G66" s="5" t="s">
        <v>18</v>
      </c>
      <c r="H66" s="5">
        <v>51</v>
      </c>
      <c r="I66" s="5"/>
      <c r="J66" s="5" t="s">
        <v>14</v>
      </c>
      <c r="K66" s="5" t="s">
        <v>19</v>
      </c>
    </row>
    <row r="67" spans="1:11" x14ac:dyDescent="0.25">
      <c r="A67">
        <v>66</v>
      </c>
      <c r="B67" s="5" t="s">
        <v>453</v>
      </c>
      <c r="C67" s="5" t="s">
        <v>24</v>
      </c>
      <c r="D67" s="5" t="s">
        <v>12</v>
      </c>
      <c r="E67" s="5">
        <v>1819</v>
      </c>
      <c r="F67" s="5">
        <v>257</v>
      </c>
      <c r="G67" s="5" t="s">
        <v>18</v>
      </c>
      <c r="H67" s="5">
        <v>63</v>
      </c>
      <c r="I67" s="5"/>
      <c r="J67" s="5" t="s">
        <v>14</v>
      </c>
      <c r="K67" s="5" t="s">
        <v>19</v>
      </c>
    </row>
    <row r="68" spans="1:11" x14ac:dyDescent="0.25">
      <c r="A68">
        <v>67</v>
      </c>
      <c r="B68" s="5" t="s">
        <v>453</v>
      </c>
      <c r="C68" s="5" t="s">
        <v>121</v>
      </c>
      <c r="D68" s="5" t="s">
        <v>12</v>
      </c>
      <c r="E68" s="5">
        <v>1819</v>
      </c>
      <c r="F68" s="5">
        <v>257</v>
      </c>
      <c r="G68" s="5" t="s">
        <v>18</v>
      </c>
      <c r="H68" s="5">
        <v>64</v>
      </c>
      <c r="I68" s="5"/>
      <c r="J68" s="5" t="s">
        <v>14</v>
      </c>
      <c r="K68" s="5" t="s">
        <v>19</v>
      </c>
    </row>
    <row r="69" spans="1:11" x14ac:dyDescent="0.25">
      <c r="A69">
        <v>68</v>
      </c>
      <c r="B69" s="5" t="s">
        <v>453</v>
      </c>
      <c r="C69" s="5" t="s">
        <v>499</v>
      </c>
      <c r="D69" s="5" t="s">
        <v>12</v>
      </c>
      <c r="E69" s="5">
        <v>1819</v>
      </c>
      <c r="F69" s="5">
        <v>257</v>
      </c>
      <c r="G69" s="5" t="s">
        <v>18</v>
      </c>
      <c r="H69" s="5">
        <v>65</v>
      </c>
      <c r="I69" s="5"/>
      <c r="J69" s="5" t="s">
        <v>14</v>
      </c>
      <c r="K69" s="5" t="s">
        <v>19</v>
      </c>
    </row>
    <row r="70" spans="1:11" x14ac:dyDescent="0.25">
      <c r="A70">
        <v>69</v>
      </c>
      <c r="B70" s="5" t="s">
        <v>453</v>
      </c>
      <c r="C70" s="5" t="s">
        <v>500</v>
      </c>
      <c r="D70" s="5" t="s">
        <v>12</v>
      </c>
      <c r="E70" s="5">
        <v>1820</v>
      </c>
      <c r="F70" s="5">
        <v>257</v>
      </c>
      <c r="G70" s="5" t="s">
        <v>18</v>
      </c>
      <c r="H70" s="5">
        <v>72</v>
      </c>
      <c r="I70" s="5"/>
      <c r="J70" s="5" t="s">
        <v>14</v>
      </c>
      <c r="K70" s="5" t="s">
        <v>19</v>
      </c>
    </row>
    <row r="71" spans="1:11" x14ac:dyDescent="0.25">
      <c r="A71">
        <v>70</v>
      </c>
      <c r="B71" s="5" t="s">
        <v>453</v>
      </c>
      <c r="C71" s="5" t="s">
        <v>113</v>
      </c>
      <c r="D71" s="5" t="s">
        <v>12</v>
      </c>
      <c r="E71" s="5">
        <v>1820</v>
      </c>
      <c r="F71" s="5">
        <v>257</v>
      </c>
      <c r="G71" s="5" t="s">
        <v>18</v>
      </c>
      <c r="H71" s="5">
        <v>87</v>
      </c>
      <c r="I71" s="5"/>
      <c r="J71" s="5" t="s">
        <v>14</v>
      </c>
      <c r="K71" s="5" t="s">
        <v>19</v>
      </c>
    </row>
    <row r="72" spans="1:11" x14ac:dyDescent="0.25">
      <c r="A72">
        <v>71</v>
      </c>
      <c r="B72" s="5" t="s">
        <v>453</v>
      </c>
      <c r="C72" s="5" t="s">
        <v>244</v>
      </c>
      <c r="D72" s="5" t="s">
        <v>12</v>
      </c>
      <c r="E72" s="5">
        <v>1821</v>
      </c>
      <c r="F72" s="5" t="s">
        <v>234</v>
      </c>
      <c r="G72" s="5" t="s">
        <v>235</v>
      </c>
      <c r="H72" s="5">
        <v>3</v>
      </c>
      <c r="I72" s="5"/>
      <c r="J72" s="5" t="s">
        <v>14</v>
      </c>
      <c r="K72" s="5" t="s">
        <v>19</v>
      </c>
    </row>
    <row r="73" spans="1:11" x14ac:dyDescent="0.25">
      <c r="A73">
        <v>72</v>
      </c>
      <c r="B73" s="5" t="s">
        <v>453</v>
      </c>
      <c r="C73" s="5" t="s">
        <v>16</v>
      </c>
      <c r="D73" s="5" t="s">
        <v>12</v>
      </c>
      <c r="E73" s="5">
        <v>1821</v>
      </c>
      <c r="F73" s="5" t="s">
        <v>234</v>
      </c>
      <c r="G73" s="5" t="s">
        <v>235</v>
      </c>
      <c r="H73" s="5">
        <v>10</v>
      </c>
      <c r="I73" s="5"/>
      <c r="J73" s="5" t="s">
        <v>14</v>
      </c>
      <c r="K73" s="5" t="s">
        <v>19</v>
      </c>
    </row>
    <row r="74" spans="1:11" x14ac:dyDescent="0.25">
      <c r="A74">
        <v>73</v>
      </c>
      <c r="B74" s="5" t="s">
        <v>453</v>
      </c>
      <c r="C74" s="5" t="s">
        <v>69</v>
      </c>
      <c r="D74" s="5" t="s">
        <v>12</v>
      </c>
      <c r="E74" s="5">
        <v>1822</v>
      </c>
      <c r="F74" s="5" t="s">
        <v>234</v>
      </c>
      <c r="G74" s="5" t="s">
        <v>235</v>
      </c>
      <c r="H74" s="5">
        <v>16</v>
      </c>
      <c r="I74" s="5"/>
      <c r="J74" s="5" t="s">
        <v>14</v>
      </c>
      <c r="K74" s="5" t="s">
        <v>19</v>
      </c>
    </row>
    <row r="75" spans="1:11" x14ac:dyDescent="0.25">
      <c r="A75">
        <v>74</v>
      </c>
      <c r="B75" s="5" t="s">
        <v>453</v>
      </c>
      <c r="C75" s="5" t="s">
        <v>16</v>
      </c>
      <c r="D75" s="5" t="s">
        <v>249</v>
      </c>
      <c r="E75" s="5">
        <v>1822</v>
      </c>
      <c r="F75" s="5" t="s">
        <v>234</v>
      </c>
      <c r="G75" s="5" t="s">
        <v>235</v>
      </c>
      <c r="H75" s="5">
        <v>17</v>
      </c>
      <c r="I75" s="5"/>
      <c r="J75" s="5" t="s">
        <v>14</v>
      </c>
      <c r="K75" s="5" t="s">
        <v>19</v>
      </c>
    </row>
    <row r="76" spans="1:11" x14ac:dyDescent="0.25">
      <c r="A76">
        <v>75</v>
      </c>
      <c r="B76" s="5" t="s">
        <v>453</v>
      </c>
      <c r="C76" s="5" t="s">
        <v>24</v>
      </c>
      <c r="D76" s="5" t="s">
        <v>271</v>
      </c>
      <c r="E76" s="5">
        <v>1822</v>
      </c>
      <c r="F76" s="5" t="s">
        <v>234</v>
      </c>
      <c r="G76" s="5" t="s">
        <v>235</v>
      </c>
      <c r="H76" s="5">
        <v>19</v>
      </c>
      <c r="I76" s="5"/>
      <c r="J76" s="5" t="s">
        <v>14</v>
      </c>
      <c r="K76" s="5" t="s">
        <v>19</v>
      </c>
    </row>
    <row r="77" spans="1:11" x14ac:dyDescent="0.25">
      <c r="A77">
        <v>76</v>
      </c>
      <c r="B77" s="5" t="s">
        <v>453</v>
      </c>
      <c r="C77" s="5" t="s">
        <v>69</v>
      </c>
      <c r="D77" s="5"/>
      <c r="E77" s="5">
        <v>1823</v>
      </c>
      <c r="F77" s="5" t="s">
        <v>159</v>
      </c>
      <c r="G77" s="5" t="s">
        <v>235</v>
      </c>
      <c r="H77" s="5">
        <v>34</v>
      </c>
      <c r="I77" s="5"/>
      <c r="J77" s="5" t="s">
        <v>14</v>
      </c>
      <c r="K77" s="5" t="s">
        <v>19</v>
      </c>
    </row>
    <row r="78" spans="1:11" x14ac:dyDescent="0.25">
      <c r="A78">
        <v>77</v>
      </c>
      <c r="B78" s="5" t="s">
        <v>453</v>
      </c>
      <c r="C78" s="5" t="s">
        <v>146</v>
      </c>
      <c r="D78" s="5" t="s">
        <v>249</v>
      </c>
      <c r="E78" s="5">
        <v>1824</v>
      </c>
      <c r="F78" s="5">
        <v>258</v>
      </c>
      <c r="G78" s="5" t="s">
        <v>242</v>
      </c>
      <c r="H78" s="5">
        <v>7</v>
      </c>
      <c r="I78" s="5"/>
      <c r="J78" s="5" t="s">
        <v>14</v>
      </c>
      <c r="K78" s="5" t="s">
        <v>19</v>
      </c>
    </row>
    <row r="79" spans="1:11" x14ac:dyDescent="0.25">
      <c r="A79">
        <v>78</v>
      </c>
      <c r="B79" s="5" t="s">
        <v>453</v>
      </c>
      <c r="C79" s="5" t="s">
        <v>113</v>
      </c>
      <c r="D79" s="5" t="s">
        <v>12</v>
      </c>
      <c r="E79" s="5">
        <v>1824</v>
      </c>
      <c r="F79" s="5">
        <v>258</v>
      </c>
      <c r="G79" s="5" t="s">
        <v>242</v>
      </c>
      <c r="H79" s="5">
        <v>12</v>
      </c>
      <c r="I79" s="5"/>
      <c r="J79" s="5" t="s">
        <v>14</v>
      </c>
      <c r="K79" s="5" t="s">
        <v>19</v>
      </c>
    </row>
    <row r="80" spans="1:11" x14ac:dyDescent="0.25">
      <c r="A80">
        <v>79</v>
      </c>
      <c r="B80" s="5" t="s">
        <v>453</v>
      </c>
      <c r="C80" s="5" t="s">
        <v>16</v>
      </c>
      <c r="D80" s="5" t="s">
        <v>344</v>
      </c>
      <c r="E80" s="5">
        <v>1824</v>
      </c>
      <c r="F80" s="5">
        <v>258</v>
      </c>
      <c r="G80" s="5" t="s">
        <v>242</v>
      </c>
      <c r="H80" s="5">
        <v>18</v>
      </c>
      <c r="I80" s="5"/>
      <c r="J80" s="5" t="s">
        <v>14</v>
      </c>
      <c r="K80" s="5" t="s">
        <v>19</v>
      </c>
    </row>
    <row r="81" spans="1:11" x14ac:dyDescent="0.25">
      <c r="A81">
        <v>80</v>
      </c>
      <c r="B81" s="5" t="s">
        <v>453</v>
      </c>
      <c r="C81" s="5" t="s">
        <v>24</v>
      </c>
      <c r="D81" s="5" t="s">
        <v>501</v>
      </c>
      <c r="E81" s="5">
        <v>1825</v>
      </c>
      <c r="F81" s="5">
        <v>258</v>
      </c>
      <c r="G81" s="5" t="s">
        <v>242</v>
      </c>
      <c r="H81" s="5">
        <v>20</v>
      </c>
      <c r="I81" s="5"/>
      <c r="J81" s="5" t="s">
        <v>14</v>
      </c>
      <c r="K81" s="5" t="s">
        <v>19</v>
      </c>
    </row>
    <row r="82" spans="1:11" x14ac:dyDescent="0.25">
      <c r="A82">
        <v>81</v>
      </c>
      <c r="B82" s="5" t="s">
        <v>453</v>
      </c>
      <c r="C82" s="5" t="s">
        <v>237</v>
      </c>
      <c r="D82" s="5" t="s">
        <v>501</v>
      </c>
      <c r="E82" s="5">
        <v>1825</v>
      </c>
      <c r="F82" s="5">
        <v>258</v>
      </c>
      <c r="G82" s="5" t="s">
        <v>242</v>
      </c>
      <c r="H82" s="5">
        <v>25</v>
      </c>
      <c r="I82" s="5"/>
      <c r="J82" s="5" t="s">
        <v>14</v>
      </c>
      <c r="K82" s="5" t="s">
        <v>19</v>
      </c>
    </row>
    <row r="83" spans="1:11" x14ac:dyDescent="0.25">
      <c r="A83">
        <v>82</v>
      </c>
      <c r="B83" s="5" t="s">
        <v>453</v>
      </c>
      <c r="C83" s="5" t="s">
        <v>502</v>
      </c>
      <c r="D83" s="5" t="s">
        <v>250</v>
      </c>
      <c r="E83" s="5">
        <v>1825</v>
      </c>
      <c r="F83" s="5">
        <v>258</v>
      </c>
      <c r="G83" s="5" t="s">
        <v>242</v>
      </c>
      <c r="H83" s="5">
        <v>27</v>
      </c>
      <c r="I83" s="5"/>
      <c r="J83" s="5" t="s">
        <v>14</v>
      </c>
      <c r="K83" s="5" t="s">
        <v>19</v>
      </c>
    </row>
    <row r="84" spans="1:11" x14ac:dyDescent="0.25">
      <c r="A84">
        <v>83</v>
      </c>
      <c r="B84" s="5" t="s">
        <v>453</v>
      </c>
      <c r="C84" s="5" t="s">
        <v>503</v>
      </c>
      <c r="D84" s="5" t="s">
        <v>250</v>
      </c>
      <c r="E84" s="5">
        <v>1825</v>
      </c>
      <c r="F84" s="5">
        <v>258</v>
      </c>
      <c r="G84" s="5" t="s">
        <v>242</v>
      </c>
      <c r="H84" s="5">
        <v>28</v>
      </c>
      <c r="I84" s="5"/>
      <c r="J84" s="5" t="s">
        <v>14</v>
      </c>
      <c r="K84" s="5" t="s">
        <v>19</v>
      </c>
    </row>
    <row r="85" spans="1:11" x14ac:dyDescent="0.25">
      <c r="A85">
        <v>84</v>
      </c>
      <c r="B85" s="5" t="s">
        <v>453</v>
      </c>
      <c r="C85" s="5" t="s">
        <v>146</v>
      </c>
      <c r="D85" s="5" t="s">
        <v>501</v>
      </c>
      <c r="E85" s="5">
        <v>1825</v>
      </c>
      <c r="F85" s="5">
        <v>258</v>
      </c>
      <c r="G85" s="5" t="s">
        <v>242</v>
      </c>
      <c r="H85" s="5">
        <v>39</v>
      </c>
      <c r="I85" s="5"/>
      <c r="J85" s="5" t="s">
        <v>14</v>
      </c>
      <c r="K85" s="5" t="s">
        <v>19</v>
      </c>
    </row>
    <row r="86" spans="1:11" x14ac:dyDescent="0.25">
      <c r="A86">
        <v>85</v>
      </c>
      <c r="B86" s="5" t="s">
        <v>453</v>
      </c>
      <c r="C86" s="5" t="s">
        <v>146</v>
      </c>
      <c r="D86" s="5" t="s">
        <v>12</v>
      </c>
      <c r="E86" s="5">
        <v>1825</v>
      </c>
      <c r="F86" s="5">
        <v>258</v>
      </c>
      <c r="G86" s="5" t="s">
        <v>242</v>
      </c>
      <c r="H86" s="5">
        <v>44</v>
      </c>
      <c r="I86" s="5"/>
      <c r="J86" s="5" t="s">
        <v>14</v>
      </c>
      <c r="K86" s="5" t="s">
        <v>248</v>
      </c>
    </row>
    <row r="87" spans="1:11" x14ac:dyDescent="0.25">
      <c r="A87">
        <v>86</v>
      </c>
      <c r="B87" s="5" t="s">
        <v>453</v>
      </c>
      <c r="C87" s="5" t="s">
        <v>69</v>
      </c>
      <c r="D87" s="5" t="s">
        <v>249</v>
      </c>
      <c r="E87" s="5">
        <v>1825</v>
      </c>
      <c r="F87" s="5">
        <v>258</v>
      </c>
      <c r="G87" s="5" t="s">
        <v>242</v>
      </c>
      <c r="H87" s="5">
        <v>46</v>
      </c>
      <c r="I87" s="5"/>
      <c r="J87" s="5" t="s">
        <v>14</v>
      </c>
      <c r="K87" s="5" t="s">
        <v>248</v>
      </c>
    </row>
    <row r="88" spans="1:11" x14ac:dyDescent="0.25">
      <c r="A88">
        <v>87</v>
      </c>
      <c r="B88" s="5" t="s">
        <v>453</v>
      </c>
      <c r="C88" s="5" t="s">
        <v>69</v>
      </c>
      <c r="D88" s="5" t="s">
        <v>12</v>
      </c>
      <c r="E88" s="5">
        <v>1825</v>
      </c>
      <c r="F88" s="5">
        <v>258</v>
      </c>
      <c r="G88" s="5" t="s">
        <v>242</v>
      </c>
      <c r="H88" s="5">
        <v>47</v>
      </c>
      <c r="I88" s="5"/>
      <c r="J88" s="5" t="s">
        <v>14</v>
      </c>
      <c r="K88" s="5" t="s">
        <v>248</v>
      </c>
    </row>
    <row r="89" spans="1:11" x14ac:dyDescent="0.25">
      <c r="A89">
        <v>88</v>
      </c>
      <c r="B89" s="5" t="s">
        <v>453</v>
      </c>
      <c r="C89" s="5" t="s">
        <v>24</v>
      </c>
      <c r="D89" s="5" t="s">
        <v>12</v>
      </c>
      <c r="E89" s="5">
        <v>1825</v>
      </c>
      <c r="F89" s="5">
        <v>258</v>
      </c>
      <c r="G89" s="5" t="s">
        <v>242</v>
      </c>
      <c r="H89" s="5">
        <v>52</v>
      </c>
      <c r="I89" s="5"/>
      <c r="J89" s="5" t="s">
        <v>14</v>
      </c>
      <c r="K89" s="5" t="s">
        <v>248</v>
      </c>
    </row>
    <row r="90" spans="1:11" x14ac:dyDescent="0.25">
      <c r="A90">
        <v>89</v>
      </c>
      <c r="B90" s="5" t="s">
        <v>453</v>
      </c>
      <c r="C90" s="5" t="s">
        <v>244</v>
      </c>
      <c r="D90" s="5" t="s">
        <v>249</v>
      </c>
      <c r="E90" s="5">
        <v>1825</v>
      </c>
      <c r="F90" s="5">
        <v>258</v>
      </c>
      <c r="G90" s="5" t="s">
        <v>242</v>
      </c>
      <c r="H90" s="5">
        <v>54</v>
      </c>
      <c r="I90" s="5"/>
      <c r="J90" s="5" t="s">
        <v>14</v>
      </c>
      <c r="K90" s="5" t="s">
        <v>248</v>
      </c>
    </row>
    <row r="91" spans="1:11" x14ac:dyDescent="0.25">
      <c r="A91">
        <v>90</v>
      </c>
      <c r="B91" s="5" t="s">
        <v>453</v>
      </c>
      <c r="C91" s="5" t="s">
        <v>24</v>
      </c>
      <c r="D91" s="5" t="s">
        <v>250</v>
      </c>
      <c r="E91" s="5">
        <v>1826</v>
      </c>
      <c r="F91" s="5">
        <v>258</v>
      </c>
      <c r="G91" s="5" t="s">
        <v>242</v>
      </c>
      <c r="H91" s="5">
        <v>64</v>
      </c>
      <c r="I91" s="5"/>
      <c r="J91" s="5" t="s">
        <v>14</v>
      </c>
      <c r="K91" s="5" t="s">
        <v>248</v>
      </c>
    </row>
    <row r="92" spans="1:11" x14ac:dyDescent="0.25">
      <c r="A92">
        <v>91</v>
      </c>
      <c r="B92" s="5" t="s">
        <v>453</v>
      </c>
      <c r="C92" s="5" t="s">
        <v>504</v>
      </c>
      <c r="D92" s="5" t="s">
        <v>153</v>
      </c>
      <c r="E92" s="5">
        <v>1827</v>
      </c>
      <c r="F92" s="5">
        <v>258</v>
      </c>
      <c r="G92" s="5" t="s">
        <v>251</v>
      </c>
      <c r="H92" s="5">
        <v>6</v>
      </c>
      <c r="I92" s="5"/>
      <c r="J92" s="5" t="s">
        <v>14</v>
      </c>
      <c r="K92" s="5" t="s">
        <v>248</v>
      </c>
    </row>
    <row r="93" spans="1:11" x14ac:dyDescent="0.25">
      <c r="A93">
        <v>92</v>
      </c>
      <c r="B93" s="5" t="s">
        <v>453</v>
      </c>
      <c r="C93" s="5" t="s">
        <v>150</v>
      </c>
      <c r="D93" s="5" t="s">
        <v>341</v>
      </c>
      <c r="E93" s="5">
        <v>1828</v>
      </c>
      <c r="F93" s="5">
        <v>258</v>
      </c>
      <c r="G93" s="5" t="s">
        <v>251</v>
      </c>
      <c r="H93" s="5">
        <v>18</v>
      </c>
      <c r="I93" s="5"/>
      <c r="J93" s="5" t="s">
        <v>14</v>
      </c>
      <c r="K93" s="5" t="s">
        <v>248</v>
      </c>
    </row>
    <row r="94" spans="1:11" x14ac:dyDescent="0.25">
      <c r="A94">
        <v>93</v>
      </c>
      <c r="B94" s="5" t="s">
        <v>453</v>
      </c>
      <c r="C94" s="5" t="s">
        <v>145</v>
      </c>
      <c r="D94" s="5" t="s">
        <v>505</v>
      </c>
      <c r="E94" s="5">
        <v>1829</v>
      </c>
      <c r="F94" s="5">
        <v>259</v>
      </c>
      <c r="G94" s="5" t="s">
        <v>254</v>
      </c>
      <c r="H94" s="5">
        <v>4</v>
      </c>
      <c r="I94" s="5"/>
      <c r="J94" s="5" t="s">
        <v>14</v>
      </c>
      <c r="K94" s="5" t="s">
        <v>248</v>
      </c>
    </row>
    <row r="95" spans="1:11" x14ac:dyDescent="0.25">
      <c r="A95">
        <v>94</v>
      </c>
      <c r="B95" s="5" t="s">
        <v>453</v>
      </c>
      <c r="C95" s="5" t="s">
        <v>506</v>
      </c>
      <c r="D95" s="5" t="s">
        <v>12</v>
      </c>
      <c r="E95" s="5">
        <v>1830</v>
      </c>
      <c r="F95" s="5">
        <v>259</v>
      </c>
      <c r="G95" s="5" t="s">
        <v>254</v>
      </c>
      <c r="H95" s="5">
        <v>13</v>
      </c>
      <c r="I95" s="5"/>
      <c r="J95" s="5" t="s">
        <v>14</v>
      </c>
      <c r="K95" s="5" t="s">
        <v>248</v>
      </c>
    </row>
    <row r="96" spans="1:11" x14ac:dyDescent="0.25">
      <c r="A96">
        <v>95</v>
      </c>
      <c r="B96" s="5" t="s">
        <v>453</v>
      </c>
      <c r="C96" s="5" t="s">
        <v>152</v>
      </c>
      <c r="D96" s="5" t="s">
        <v>153</v>
      </c>
      <c r="E96" s="5">
        <v>1830</v>
      </c>
      <c r="F96" s="5">
        <v>259</v>
      </c>
      <c r="G96" s="5" t="s">
        <v>254</v>
      </c>
      <c r="H96" s="5">
        <v>14</v>
      </c>
      <c r="I96" s="5"/>
      <c r="J96" s="5" t="s">
        <v>14</v>
      </c>
      <c r="K96" s="5" t="s">
        <v>248</v>
      </c>
    </row>
    <row r="97" spans="1:11" x14ac:dyDescent="0.25">
      <c r="A97">
        <v>96</v>
      </c>
      <c r="B97" s="5" t="s">
        <v>453</v>
      </c>
      <c r="C97" s="5" t="s">
        <v>36</v>
      </c>
      <c r="D97" s="5" t="s">
        <v>12</v>
      </c>
      <c r="E97" s="5">
        <v>1830</v>
      </c>
      <c r="F97" s="5">
        <v>259</v>
      </c>
      <c r="G97" s="5" t="s">
        <v>254</v>
      </c>
      <c r="H97" s="5">
        <v>15</v>
      </c>
      <c r="I97" s="5"/>
      <c r="J97" s="5" t="s">
        <v>14</v>
      </c>
      <c r="K97" s="5" t="s">
        <v>248</v>
      </c>
    </row>
    <row r="98" spans="1:11" x14ac:dyDescent="0.25">
      <c r="A98">
        <v>97</v>
      </c>
      <c r="B98" s="5" t="s">
        <v>453</v>
      </c>
      <c r="C98" s="5" t="s">
        <v>244</v>
      </c>
      <c r="D98" s="5"/>
      <c r="E98" s="5"/>
      <c r="F98" s="5">
        <v>259</v>
      </c>
      <c r="G98" s="5" t="s">
        <v>254</v>
      </c>
      <c r="H98" s="5">
        <v>17</v>
      </c>
      <c r="I98" s="5"/>
      <c r="J98" s="5" t="s">
        <v>14</v>
      </c>
      <c r="K98" s="5" t="s">
        <v>248</v>
      </c>
    </row>
    <row r="99" spans="1:11" x14ac:dyDescent="0.25">
      <c r="A99">
        <v>98</v>
      </c>
      <c r="B99" s="5" t="s">
        <v>453</v>
      </c>
      <c r="C99" s="5" t="s">
        <v>150</v>
      </c>
      <c r="D99" s="5" t="s">
        <v>12</v>
      </c>
      <c r="E99" s="5">
        <v>1830</v>
      </c>
      <c r="F99" s="5">
        <v>259</v>
      </c>
      <c r="G99" s="5" t="s">
        <v>254</v>
      </c>
      <c r="H99" s="5">
        <v>20</v>
      </c>
      <c r="I99" s="5"/>
      <c r="J99" s="5" t="s">
        <v>14</v>
      </c>
      <c r="K99" s="5" t="s">
        <v>248</v>
      </c>
    </row>
    <row r="100" spans="1:11" x14ac:dyDescent="0.25">
      <c r="A100">
        <v>99</v>
      </c>
      <c r="B100" s="5" t="s">
        <v>453</v>
      </c>
      <c r="C100" s="5" t="s">
        <v>24</v>
      </c>
      <c r="D100" s="5" t="s">
        <v>12</v>
      </c>
      <c r="E100" s="5">
        <v>1831</v>
      </c>
      <c r="F100" s="5">
        <v>259</v>
      </c>
      <c r="G100" s="5" t="s">
        <v>254</v>
      </c>
      <c r="H100" s="5">
        <v>27</v>
      </c>
      <c r="I100" s="5"/>
      <c r="J100" s="5" t="s">
        <v>14</v>
      </c>
      <c r="K100" s="5" t="s">
        <v>248</v>
      </c>
    </row>
    <row r="101" spans="1:11" x14ac:dyDescent="0.25">
      <c r="A101">
        <v>100</v>
      </c>
      <c r="B101" s="5" t="s">
        <v>453</v>
      </c>
      <c r="C101" s="5" t="s">
        <v>146</v>
      </c>
      <c r="D101" s="5" t="s">
        <v>12</v>
      </c>
      <c r="E101" s="5">
        <v>1832</v>
      </c>
      <c r="F101" s="5">
        <v>259</v>
      </c>
      <c r="G101" s="5" t="s">
        <v>257</v>
      </c>
      <c r="H101" s="5">
        <v>17</v>
      </c>
      <c r="I101" s="5"/>
      <c r="J101" s="5" t="s">
        <v>14</v>
      </c>
      <c r="K101" s="5" t="s">
        <v>248</v>
      </c>
    </row>
    <row r="102" spans="1:11" x14ac:dyDescent="0.25">
      <c r="A102">
        <v>101</v>
      </c>
      <c r="B102" s="5" t="s">
        <v>453</v>
      </c>
      <c r="C102" s="5" t="s">
        <v>69</v>
      </c>
      <c r="D102" s="5" t="s">
        <v>73</v>
      </c>
      <c r="E102" s="5">
        <v>1832</v>
      </c>
      <c r="F102" s="5">
        <v>259</v>
      </c>
      <c r="G102" s="5" t="s">
        <v>257</v>
      </c>
      <c r="H102" s="5">
        <v>18</v>
      </c>
      <c r="I102" s="5"/>
      <c r="J102" s="5" t="s">
        <v>14</v>
      </c>
      <c r="K102" s="5" t="s">
        <v>248</v>
      </c>
    </row>
    <row r="103" spans="1:11" x14ac:dyDescent="0.25">
      <c r="A103">
        <v>102</v>
      </c>
      <c r="B103" s="5" t="s">
        <v>453</v>
      </c>
      <c r="C103" s="5" t="s">
        <v>24</v>
      </c>
      <c r="D103" s="5" t="s">
        <v>12</v>
      </c>
      <c r="E103" s="5">
        <v>1832</v>
      </c>
      <c r="F103" s="5">
        <v>259</v>
      </c>
      <c r="G103" s="5" t="s">
        <v>257</v>
      </c>
      <c r="H103" s="5">
        <v>22</v>
      </c>
      <c r="I103" s="5"/>
      <c r="J103" s="5" t="s">
        <v>14</v>
      </c>
      <c r="K103" s="5" t="s">
        <v>248</v>
      </c>
    </row>
    <row r="104" spans="1:11" x14ac:dyDescent="0.25">
      <c r="A104">
        <v>103</v>
      </c>
      <c r="B104" s="5" t="s">
        <v>453</v>
      </c>
      <c r="C104" s="5" t="s">
        <v>507</v>
      </c>
      <c r="D104" s="5" t="s">
        <v>12</v>
      </c>
      <c r="E104" s="5">
        <v>1832</v>
      </c>
      <c r="F104" s="5">
        <v>259</v>
      </c>
      <c r="G104" s="5" t="s">
        <v>257</v>
      </c>
      <c r="H104" s="5">
        <v>24</v>
      </c>
      <c r="I104" s="5"/>
      <c r="J104" s="5" t="s">
        <v>14</v>
      </c>
      <c r="K104" s="5" t="s">
        <v>248</v>
      </c>
    </row>
    <row r="105" spans="1:11" x14ac:dyDescent="0.25">
      <c r="A105">
        <v>104</v>
      </c>
      <c r="B105" s="5" t="s">
        <v>453</v>
      </c>
      <c r="C105" s="5" t="s">
        <v>24</v>
      </c>
      <c r="D105" s="5" t="s">
        <v>12</v>
      </c>
      <c r="E105" s="5">
        <v>1832</v>
      </c>
      <c r="F105" s="5">
        <v>259</v>
      </c>
      <c r="G105" s="5" t="s">
        <v>257</v>
      </c>
      <c r="H105" s="5">
        <v>30</v>
      </c>
      <c r="I105" s="5"/>
      <c r="J105" s="5" t="s">
        <v>14</v>
      </c>
      <c r="K105" s="5" t="s">
        <v>248</v>
      </c>
    </row>
    <row r="106" spans="1:11" x14ac:dyDescent="0.25">
      <c r="A106">
        <v>105</v>
      </c>
      <c r="B106" s="5" t="s">
        <v>453</v>
      </c>
      <c r="C106" s="5" t="s">
        <v>24</v>
      </c>
      <c r="D106" s="5" t="s">
        <v>12</v>
      </c>
      <c r="E106" s="5">
        <v>1832</v>
      </c>
      <c r="F106" s="5">
        <v>259</v>
      </c>
      <c r="G106" s="5" t="s">
        <v>257</v>
      </c>
      <c r="H106" s="5">
        <v>33</v>
      </c>
      <c r="I106" s="5"/>
      <c r="J106" s="5" t="s">
        <v>14</v>
      </c>
      <c r="K106" s="5" t="s">
        <v>248</v>
      </c>
    </row>
    <row r="107" spans="1:11" x14ac:dyDescent="0.25">
      <c r="A107">
        <v>106</v>
      </c>
      <c r="B107" s="5" t="s">
        <v>453</v>
      </c>
      <c r="C107" s="5" t="s">
        <v>16</v>
      </c>
      <c r="D107" s="5" t="s">
        <v>12</v>
      </c>
      <c r="E107" s="5">
        <v>1832</v>
      </c>
      <c r="F107" s="5">
        <v>259</v>
      </c>
      <c r="G107" s="5" t="s">
        <v>257</v>
      </c>
      <c r="H107" s="5">
        <v>36</v>
      </c>
      <c r="I107" s="5"/>
      <c r="J107" s="5" t="s">
        <v>14</v>
      </c>
      <c r="K107" s="5" t="s">
        <v>248</v>
      </c>
    </row>
    <row r="108" spans="1:11" x14ac:dyDescent="0.25">
      <c r="A108">
        <v>107</v>
      </c>
      <c r="B108" s="5" t="s">
        <v>453</v>
      </c>
      <c r="C108" s="5" t="s">
        <v>24</v>
      </c>
      <c r="D108" s="5" t="s">
        <v>508</v>
      </c>
      <c r="E108" s="5">
        <v>1833</v>
      </c>
      <c r="F108" s="5">
        <v>259</v>
      </c>
      <c r="G108" s="5" t="s">
        <v>257</v>
      </c>
      <c r="H108" s="5">
        <v>42</v>
      </c>
      <c r="I108" s="5"/>
      <c r="J108" s="5" t="s">
        <v>14</v>
      </c>
      <c r="K108" s="5" t="s">
        <v>248</v>
      </c>
    </row>
    <row r="109" spans="1:11" x14ac:dyDescent="0.25">
      <c r="A109">
        <v>108</v>
      </c>
      <c r="B109" s="5" t="s">
        <v>453</v>
      </c>
      <c r="C109" s="5" t="s">
        <v>161</v>
      </c>
      <c r="D109" s="5"/>
      <c r="E109" s="5"/>
      <c r="F109" s="5">
        <v>259</v>
      </c>
      <c r="G109" s="5" t="s">
        <v>257</v>
      </c>
      <c r="H109" s="5">
        <v>48</v>
      </c>
      <c r="I109" s="5"/>
      <c r="J109" s="5" t="s">
        <v>14</v>
      </c>
      <c r="K109" s="5" t="s">
        <v>248</v>
      </c>
    </row>
    <row r="110" spans="1:11" x14ac:dyDescent="0.25">
      <c r="A110">
        <v>109</v>
      </c>
      <c r="B110" s="5" t="s">
        <v>453</v>
      </c>
      <c r="C110" s="5" t="s">
        <v>113</v>
      </c>
      <c r="D110" s="5" t="s">
        <v>509</v>
      </c>
      <c r="E110" s="5">
        <v>1833</v>
      </c>
      <c r="F110" s="5">
        <v>259</v>
      </c>
      <c r="G110" s="5" t="s">
        <v>257</v>
      </c>
      <c r="H110" s="5">
        <v>49</v>
      </c>
      <c r="I110" s="5"/>
      <c r="J110" s="5" t="s">
        <v>14</v>
      </c>
      <c r="K110" s="5" t="s">
        <v>248</v>
      </c>
    </row>
    <row r="111" spans="1:11" x14ac:dyDescent="0.25">
      <c r="A111">
        <v>110</v>
      </c>
      <c r="B111" s="5" t="s">
        <v>453</v>
      </c>
      <c r="C111" s="5" t="s">
        <v>24</v>
      </c>
      <c r="D111" s="5" t="s">
        <v>510</v>
      </c>
      <c r="E111" s="5">
        <v>1833</v>
      </c>
      <c r="F111" s="5">
        <v>259</v>
      </c>
      <c r="G111" s="5" t="s">
        <v>259</v>
      </c>
      <c r="H111" s="5">
        <v>2</v>
      </c>
      <c r="I111" s="5"/>
      <c r="J111" s="5" t="s">
        <v>14</v>
      </c>
      <c r="K111" s="5" t="s">
        <v>248</v>
      </c>
    </row>
    <row r="112" spans="1:11" x14ac:dyDescent="0.25">
      <c r="A112">
        <v>111</v>
      </c>
      <c r="B112" s="5" t="s">
        <v>453</v>
      </c>
      <c r="C112" s="5" t="s">
        <v>113</v>
      </c>
      <c r="D112" s="5" t="s">
        <v>12</v>
      </c>
      <c r="E112" s="5">
        <v>1833</v>
      </c>
      <c r="F112" s="5">
        <v>259</v>
      </c>
      <c r="G112" s="5" t="s">
        <v>259</v>
      </c>
      <c r="H112" s="5">
        <v>9</v>
      </c>
      <c r="I112" s="5"/>
      <c r="J112" s="5" t="s">
        <v>14</v>
      </c>
      <c r="K112" s="5" t="s">
        <v>248</v>
      </c>
    </row>
    <row r="113" spans="1:11" x14ac:dyDescent="0.25">
      <c r="A113">
        <v>112</v>
      </c>
      <c r="B113" s="5" t="s">
        <v>453</v>
      </c>
      <c r="C113" s="5" t="s">
        <v>237</v>
      </c>
      <c r="D113" s="5" t="s">
        <v>117</v>
      </c>
      <c r="E113" s="5">
        <v>1833</v>
      </c>
      <c r="F113" s="5">
        <v>259</v>
      </c>
      <c r="G113" s="5" t="s">
        <v>259</v>
      </c>
      <c r="H113" s="5">
        <v>16</v>
      </c>
      <c r="I113" s="5"/>
      <c r="J113" s="5" t="s">
        <v>14</v>
      </c>
      <c r="K113" s="5" t="s">
        <v>248</v>
      </c>
    </row>
    <row r="114" spans="1:11" x14ac:dyDescent="0.25">
      <c r="A114">
        <v>113</v>
      </c>
      <c r="B114" s="5" t="s">
        <v>453</v>
      </c>
      <c r="C114" s="5" t="s">
        <v>511</v>
      </c>
      <c r="D114" s="5" t="s">
        <v>117</v>
      </c>
      <c r="E114" s="5">
        <v>1833</v>
      </c>
      <c r="F114" s="5">
        <v>259</v>
      </c>
      <c r="G114" s="5" t="s">
        <v>259</v>
      </c>
      <c r="H114" s="5">
        <v>18</v>
      </c>
      <c r="I114" s="5"/>
      <c r="J114" s="5" t="s">
        <v>14</v>
      </c>
      <c r="K114" s="5" t="s">
        <v>248</v>
      </c>
    </row>
    <row r="115" spans="1:11" x14ac:dyDescent="0.25">
      <c r="A115">
        <v>114</v>
      </c>
      <c r="B115" s="5" t="s">
        <v>453</v>
      </c>
      <c r="C115" s="5" t="s">
        <v>150</v>
      </c>
      <c r="D115" s="5" t="s">
        <v>117</v>
      </c>
      <c r="E115" s="5">
        <v>1833</v>
      </c>
      <c r="F115" s="5">
        <v>259</v>
      </c>
      <c r="G115" s="5" t="s">
        <v>259</v>
      </c>
      <c r="H115" s="5">
        <v>19</v>
      </c>
      <c r="I115" s="5"/>
      <c r="J115" s="5" t="s">
        <v>14</v>
      </c>
      <c r="K115" s="5" t="s">
        <v>248</v>
      </c>
    </row>
    <row r="116" spans="1:11" x14ac:dyDescent="0.25">
      <c r="A116">
        <v>115</v>
      </c>
      <c r="B116" s="5" t="s">
        <v>453</v>
      </c>
      <c r="C116" s="5" t="s">
        <v>16</v>
      </c>
      <c r="D116" s="5" t="s">
        <v>117</v>
      </c>
      <c r="E116" s="5">
        <v>1833</v>
      </c>
      <c r="F116" s="5">
        <v>259</v>
      </c>
      <c r="G116" s="5" t="s">
        <v>259</v>
      </c>
      <c r="H116" s="5">
        <v>20</v>
      </c>
      <c r="I116" s="5"/>
      <c r="J116" s="5" t="s">
        <v>14</v>
      </c>
      <c r="K116" s="5" t="s">
        <v>248</v>
      </c>
    </row>
    <row r="117" spans="1:11" x14ac:dyDescent="0.25">
      <c r="A117">
        <v>116</v>
      </c>
      <c r="B117" s="5" t="s">
        <v>453</v>
      </c>
      <c r="C117" s="5" t="s">
        <v>24</v>
      </c>
      <c r="D117" s="5" t="s">
        <v>512</v>
      </c>
      <c r="E117" s="5">
        <v>1833</v>
      </c>
      <c r="F117" s="5">
        <v>259</v>
      </c>
      <c r="G117" s="5" t="s">
        <v>259</v>
      </c>
      <c r="H117" s="5">
        <v>23</v>
      </c>
      <c r="I117" s="5"/>
      <c r="J117" s="5" t="s">
        <v>14</v>
      </c>
      <c r="K117" s="5" t="s">
        <v>248</v>
      </c>
    </row>
    <row r="118" spans="1:11" x14ac:dyDescent="0.25">
      <c r="A118">
        <v>117</v>
      </c>
      <c r="B118" s="5" t="s">
        <v>453</v>
      </c>
      <c r="C118" s="5" t="s">
        <v>24</v>
      </c>
      <c r="D118" s="5" t="s">
        <v>508</v>
      </c>
      <c r="E118" s="5">
        <v>1833</v>
      </c>
      <c r="F118" s="5" t="s">
        <v>260</v>
      </c>
      <c r="G118" s="5" t="s">
        <v>259</v>
      </c>
      <c r="H118" s="5">
        <v>30</v>
      </c>
      <c r="I118" s="5"/>
      <c r="J118" s="5" t="s">
        <v>14</v>
      </c>
      <c r="K118" s="5" t="s">
        <v>248</v>
      </c>
    </row>
    <row r="119" spans="1:11" x14ac:dyDescent="0.25">
      <c r="A119">
        <v>118</v>
      </c>
      <c r="B119" s="5" t="s">
        <v>453</v>
      </c>
      <c r="C119" s="5" t="s">
        <v>513</v>
      </c>
      <c r="D119" s="5" t="s">
        <v>514</v>
      </c>
      <c r="E119" s="5">
        <v>1834</v>
      </c>
      <c r="F119" s="5" t="s">
        <v>260</v>
      </c>
      <c r="G119" s="5" t="s">
        <v>259</v>
      </c>
      <c r="H119" s="5">
        <v>40</v>
      </c>
      <c r="I119" s="5"/>
      <c r="J119" s="5" t="s">
        <v>14</v>
      </c>
      <c r="K119" s="5" t="s">
        <v>248</v>
      </c>
    </row>
    <row r="120" spans="1:11" x14ac:dyDescent="0.25">
      <c r="A120">
        <v>119</v>
      </c>
      <c r="B120" s="5" t="s">
        <v>453</v>
      </c>
      <c r="C120" s="5" t="s">
        <v>515</v>
      </c>
      <c r="D120" s="5" t="s">
        <v>153</v>
      </c>
      <c r="E120" s="5">
        <v>1834</v>
      </c>
      <c r="F120" s="5" t="s">
        <v>260</v>
      </c>
      <c r="G120" s="5" t="s">
        <v>259</v>
      </c>
      <c r="H120" s="5">
        <v>42</v>
      </c>
      <c r="I120" s="5"/>
      <c r="J120" s="5" t="s">
        <v>14</v>
      </c>
      <c r="K120" s="5" t="s">
        <v>248</v>
      </c>
    </row>
    <row r="121" spans="1:11" x14ac:dyDescent="0.25">
      <c r="A121">
        <v>120</v>
      </c>
      <c r="B121" s="5" t="s">
        <v>453</v>
      </c>
      <c r="C121" s="5" t="s">
        <v>11</v>
      </c>
      <c r="D121" s="5" t="s">
        <v>153</v>
      </c>
      <c r="E121" s="5">
        <v>1834</v>
      </c>
      <c r="F121" s="5" t="s">
        <v>260</v>
      </c>
      <c r="G121" s="5" t="s">
        <v>259</v>
      </c>
      <c r="H121" s="5">
        <v>44</v>
      </c>
      <c r="I121" s="5"/>
      <c r="J121" s="5" t="s">
        <v>14</v>
      </c>
      <c r="K121" s="5" t="s">
        <v>248</v>
      </c>
    </row>
    <row r="122" spans="1:11" x14ac:dyDescent="0.25">
      <c r="A122">
        <v>121</v>
      </c>
      <c r="B122" s="5" t="s">
        <v>453</v>
      </c>
      <c r="C122" s="5" t="s">
        <v>77</v>
      </c>
      <c r="D122" s="5" t="s">
        <v>516</v>
      </c>
      <c r="E122" s="5">
        <v>1834</v>
      </c>
      <c r="F122" s="5" t="s">
        <v>260</v>
      </c>
      <c r="G122" s="5" t="s">
        <v>259</v>
      </c>
      <c r="H122" s="5">
        <v>45</v>
      </c>
      <c r="I122" s="5"/>
      <c r="J122" s="5" t="s">
        <v>14</v>
      </c>
      <c r="K122" s="5" t="s">
        <v>248</v>
      </c>
    </row>
    <row r="123" spans="1:11" x14ac:dyDescent="0.25">
      <c r="A123">
        <v>122</v>
      </c>
      <c r="B123" s="5" t="s">
        <v>453</v>
      </c>
      <c r="C123" s="5" t="s">
        <v>59</v>
      </c>
      <c r="D123" s="5" t="s">
        <v>514</v>
      </c>
      <c r="E123" s="5">
        <v>1834</v>
      </c>
      <c r="F123" s="5" t="s">
        <v>260</v>
      </c>
      <c r="G123" s="5" t="s">
        <v>259</v>
      </c>
      <c r="H123" s="5">
        <v>46</v>
      </c>
      <c r="I123" s="5"/>
      <c r="J123" s="5" t="s">
        <v>14</v>
      </c>
      <c r="K123" s="5" t="s">
        <v>248</v>
      </c>
    </row>
    <row r="124" spans="1:11" x14ac:dyDescent="0.25">
      <c r="A124">
        <v>123</v>
      </c>
      <c r="B124" s="5" t="s">
        <v>453</v>
      </c>
      <c r="C124" s="5" t="s">
        <v>113</v>
      </c>
      <c r="D124" s="5" t="s">
        <v>153</v>
      </c>
      <c r="E124" s="5">
        <v>1834</v>
      </c>
      <c r="F124" s="5" t="s">
        <v>260</v>
      </c>
      <c r="G124" s="5" t="s">
        <v>259</v>
      </c>
      <c r="H124" s="5">
        <v>48</v>
      </c>
      <c r="I124" s="5"/>
      <c r="J124" s="5" t="s">
        <v>14</v>
      </c>
      <c r="K124" s="5" t="s">
        <v>248</v>
      </c>
    </row>
    <row r="125" spans="1:11" x14ac:dyDescent="0.25">
      <c r="A125">
        <v>124</v>
      </c>
      <c r="B125" s="5" t="s">
        <v>453</v>
      </c>
      <c r="C125" s="5" t="s">
        <v>59</v>
      </c>
      <c r="D125" s="5" t="s">
        <v>153</v>
      </c>
      <c r="E125" s="5">
        <v>1834</v>
      </c>
      <c r="F125" s="5" t="s">
        <v>260</v>
      </c>
      <c r="G125" s="5" t="s">
        <v>259</v>
      </c>
      <c r="H125" s="5">
        <v>49</v>
      </c>
      <c r="I125" s="5"/>
      <c r="J125" s="5" t="s">
        <v>14</v>
      </c>
      <c r="K125" s="5" t="s">
        <v>248</v>
      </c>
    </row>
    <row r="126" spans="1:11" x14ac:dyDescent="0.25">
      <c r="A126">
        <v>125</v>
      </c>
      <c r="B126" s="5" t="s">
        <v>453</v>
      </c>
      <c r="C126" s="5" t="s">
        <v>146</v>
      </c>
      <c r="D126" s="5" t="s">
        <v>12</v>
      </c>
      <c r="E126" s="5">
        <v>1834</v>
      </c>
      <c r="F126" s="5" t="s">
        <v>260</v>
      </c>
      <c r="G126" s="5" t="s">
        <v>259</v>
      </c>
      <c r="H126" s="5">
        <v>51</v>
      </c>
      <c r="I126" s="5"/>
      <c r="J126" s="5" t="s">
        <v>14</v>
      </c>
      <c r="K126" s="5" t="s">
        <v>248</v>
      </c>
    </row>
    <row r="127" spans="1:11" x14ac:dyDescent="0.25">
      <c r="A127">
        <v>126</v>
      </c>
      <c r="B127" s="5" t="s">
        <v>453</v>
      </c>
      <c r="C127" s="5" t="s">
        <v>24</v>
      </c>
      <c r="D127" s="5" t="s">
        <v>517</v>
      </c>
      <c r="E127" s="5">
        <v>1834</v>
      </c>
      <c r="F127" s="5" t="s">
        <v>260</v>
      </c>
      <c r="G127" s="5" t="s">
        <v>259</v>
      </c>
      <c r="H127" s="5">
        <v>53</v>
      </c>
      <c r="I127" s="5"/>
      <c r="J127" s="5" t="s">
        <v>14</v>
      </c>
      <c r="K127" s="5" t="s">
        <v>248</v>
      </c>
    </row>
    <row r="128" spans="1:11" x14ac:dyDescent="0.25">
      <c r="A128">
        <v>127</v>
      </c>
      <c r="B128" s="5" t="s">
        <v>453</v>
      </c>
      <c r="C128" s="5" t="s">
        <v>24</v>
      </c>
      <c r="D128" s="5" t="s">
        <v>208</v>
      </c>
      <c r="E128" s="5">
        <v>1834</v>
      </c>
      <c r="F128" s="5" t="s">
        <v>260</v>
      </c>
      <c r="G128" s="5" t="s">
        <v>259</v>
      </c>
      <c r="H128" s="5">
        <v>57</v>
      </c>
      <c r="I128" s="5"/>
      <c r="J128" s="5" t="s">
        <v>14</v>
      </c>
      <c r="K128" s="5" t="s">
        <v>248</v>
      </c>
    </row>
    <row r="129" spans="1:11" x14ac:dyDescent="0.25">
      <c r="A129">
        <v>128</v>
      </c>
      <c r="B129" s="5" t="s">
        <v>453</v>
      </c>
      <c r="C129" s="5" t="s">
        <v>515</v>
      </c>
      <c r="D129" s="5" t="s">
        <v>233</v>
      </c>
      <c r="E129" s="5">
        <v>1834</v>
      </c>
      <c r="F129" s="5" t="s">
        <v>260</v>
      </c>
      <c r="G129" s="5" t="s">
        <v>259</v>
      </c>
      <c r="H129" s="5">
        <v>60</v>
      </c>
      <c r="I129" s="5"/>
      <c r="J129" s="5" t="s">
        <v>14</v>
      </c>
      <c r="K129" s="5" t="s">
        <v>248</v>
      </c>
    </row>
    <row r="130" spans="1:11" x14ac:dyDescent="0.25">
      <c r="A130">
        <v>129</v>
      </c>
      <c r="B130" s="5" t="s">
        <v>453</v>
      </c>
      <c r="C130" s="5" t="s">
        <v>161</v>
      </c>
      <c r="D130" s="5" t="s">
        <v>233</v>
      </c>
      <c r="E130" s="5">
        <v>1834</v>
      </c>
      <c r="F130" s="5" t="s">
        <v>260</v>
      </c>
      <c r="G130" s="5" t="s">
        <v>259</v>
      </c>
      <c r="H130" s="5">
        <v>80</v>
      </c>
      <c r="I130" s="5"/>
      <c r="J130" s="5" t="s">
        <v>14</v>
      </c>
      <c r="K130" s="5" t="s">
        <v>248</v>
      </c>
    </row>
    <row r="131" spans="1:11" x14ac:dyDescent="0.25">
      <c r="A131">
        <v>130</v>
      </c>
      <c r="B131" s="5" t="s">
        <v>453</v>
      </c>
      <c r="C131" s="5" t="s">
        <v>518</v>
      </c>
      <c r="D131" s="5" t="s">
        <v>208</v>
      </c>
      <c r="E131" s="5">
        <v>1835</v>
      </c>
      <c r="F131" s="5" t="s">
        <v>260</v>
      </c>
      <c r="G131" s="5" t="s">
        <v>268</v>
      </c>
      <c r="H131" s="5">
        <v>18</v>
      </c>
      <c r="I131" s="5"/>
      <c r="J131" s="5" t="s">
        <v>14</v>
      </c>
      <c r="K131" s="5" t="s">
        <v>266</v>
      </c>
    </row>
    <row r="132" spans="1:11" x14ac:dyDescent="0.25">
      <c r="A132">
        <v>131</v>
      </c>
      <c r="B132" s="5" t="s">
        <v>453</v>
      </c>
      <c r="C132" s="5" t="s">
        <v>519</v>
      </c>
      <c r="D132" s="5" t="s">
        <v>520</v>
      </c>
      <c r="E132" s="5">
        <v>1836</v>
      </c>
      <c r="F132" s="5" t="s">
        <v>260</v>
      </c>
      <c r="G132" s="5" t="s">
        <v>268</v>
      </c>
      <c r="H132" s="5">
        <v>23</v>
      </c>
      <c r="I132" s="5"/>
      <c r="J132" s="5" t="s">
        <v>14</v>
      </c>
      <c r="K132" s="5" t="s">
        <v>266</v>
      </c>
    </row>
    <row r="133" spans="1:11" x14ac:dyDescent="0.25">
      <c r="A133">
        <v>132</v>
      </c>
      <c r="B133" s="5" t="s">
        <v>453</v>
      </c>
      <c r="C133" s="5" t="s">
        <v>521</v>
      </c>
      <c r="D133" s="5" t="s">
        <v>264</v>
      </c>
      <c r="E133" s="5">
        <v>1836</v>
      </c>
      <c r="F133" s="5">
        <v>260</v>
      </c>
      <c r="G133" s="5" t="s">
        <v>268</v>
      </c>
      <c r="H133" s="5">
        <v>28</v>
      </c>
      <c r="I133" s="5"/>
      <c r="J133" s="5" t="s">
        <v>14</v>
      </c>
      <c r="K133" s="5" t="s">
        <v>266</v>
      </c>
    </row>
    <row r="134" spans="1:11" x14ac:dyDescent="0.25">
      <c r="A134">
        <v>133</v>
      </c>
      <c r="B134" s="5" t="s">
        <v>453</v>
      </c>
      <c r="C134" s="5" t="s">
        <v>237</v>
      </c>
      <c r="D134" s="5" t="s">
        <v>250</v>
      </c>
      <c r="E134" s="5">
        <v>1836</v>
      </c>
      <c r="F134" s="5">
        <v>260</v>
      </c>
      <c r="G134" s="5" t="s">
        <v>268</v>
      </c>
      <c r="H134" s="5">
        <v>29</v>
      </c>
      <c r="I134" s="5"/>
      <c r="J134" s="5" t="s">
        <v>14</v>
      </c>
      <c r="K134" s="5" t="s">
        <v>266</v>
      </c>
    </row>
    <row r="135" spans="1:11" x14ac:dyDescent="0.25">
      <c r="A135">
        <v>134</v>
      </c>
      <c r="B135" s="5" t="s">
        <v>453</v>
      </c>
      <c r="C135" s="5" t="s">
        <v>113</v>
      </c>
      <c r="D135" s="5" t="s">
        <v>271</v>
      </c>
      <c r="E135" s="5">
        <v>1836</v>
      </c>
      <c r="F135" s="5">
        <v>260</v>
      </c>
      <c r="G135" s="5" t="s">
        <v>268</v>
      </c>
      <c r="H135" s="5">
        <v>31</v>
      </c>
      <c r="I135" s="5"/>
      <c r="J135" s="5" t="s">
        <v>14</v>
      </c>
      <c r="K135" s="5" t="s">
        <v>266</v>
      </c>
    </row>
    <row r="136" spans="1:11" x14ac:dyDescent="0.25">
      <c r="A136">
        <v>135</v>
      </c>
      <c r="B136" s="5" t="s">
        <v>453</v>
      </c>
      <c r="C136" s="5" t="s">
        <v>113</v>
      </c>
      <c r="D136" s="5" t="s">
        <v>522</v>
      </c>
      <c r="E136" s="5">
        <v>1837</v>
      </c>
      <c r="F136" s="5">
        <v>260</v>
      </c>
      <c r="G136" s="5" t="s">
        <v>272</v>
      </c>
      <c r="H136" s="5">
        <v>27</v>
      </c>
      <c r="I136" s="5"/>
      <c r="J136" s="5" t="s">
        <v>14</v>
      </c>
      <c r="K136" s="5" t="s">
        <v>266</v>
      </c>
    </row>
    <row r="137" spans="1:11" x14ac:dyDescent="0.25">
      <c r="A137">
        <v>136</v>
      </c>
      <c r="B137" s="5" t="s">
        <v>453</v>
      </c>
      <c r="C137" s="5" t="s">
        <v>118</v>
      </c>
      <c r="D137" s="5" t="s">
        <v>264</v>
      </c>
      <c r="E137" s="5">
        <v>1837</v>
      </c>
      <c r="F137" s="5">
        <v>260</v>
      </c>
      <c r="G137" s="5" t="s">
        <v>272</v>
      </c>
      <c r="H137" s="5">
        <v>36</v>
      </c>
      <c r="I137" s="5"/>
      <c r="J137" s="5" t="s">
        <v>14</v>
      </c>
      <c r="K137" s="5" t="s">
        <v>266</v>
      </c>
    </row>
    <row r="138" spans="1:11" x14ac:dyDescent="0.25">
      <c r="A138">
        <v>137</v>
      </c>
      <c r="B138" s="5" t="s">
        <v>453</v>
      </c>
      <c r="C138" s="5" t="s">
        <v>113</v>
      </c>
      <c r="D138" s="5" t="s">
        <v>509</v>
      </c>
      <c r="E138" s="5">
        <v>1837</v>
      </c>
      <c r="F138" s="5">
        <v>260</v>
      </c>
      <c r="G138" s="5" t="s">
        <v>272</v>
      </c>
      <c r="H138" s="5">
        <v>40</v>
      </c>
      <c r="I138" s="5"/>
      <c r="J138" s="5" t="s">
        <v>14</v>
      </c>
      <c r="K138" s="5" t="s">
        <v>266</v>
      </c>
    </row>
    <row r="139" spans="1:11" x14ac:dyDescent="0.25">
      <c r="A139">
        <v>138</v>
      </c>
      <c r="B139" s="5" t="s">
        <v>453</v>
      </c>
      <c r="C139" s="5" t="s">
        <v>113</v>
      </c>
      <c r="D139" s="5" t="s">
        <v>512</v>
      </c>
      <c r="E139" s="5">
        <v>1837</v>
      </c>
      <c r="F139" s="5">
        <v>261</v>
      </c>
      <c r="G139" s="5" t="s">
        <v>273</v>
      </c>
      <c r="H139" s="5">
        <v>5</v>
      </c>
      <c r="I139" s="5"/>
      <c r="J139" s="5" t="s">
        <v>14</v>
      </c>
      <c r="K139" s="5" t="s">
        <v>266</v>
      </c>
    </row>
    <row r="140" spans="1:11" x14ac:dyDescent="0.25">
      <c r="A140">
        <v>139</v>
      </c>
      <c r="B140" s="5" t="s">
        <v>453</v>
      </c>
      <c r="C140" s="5" t="s">
        <v>113</v>
      </c>
      <c r="D140" s="5" t="s">
        <v>509</v>
      </c>
      <c r="E140" s="5">
        <v>1837</v>
      </c>
      <c r="F140" s="5">
        <v>261</v>
      </c>
      <c r="G140" s="5" t="s">
        <v>273</v>
      </c>
      <c r="H140" s="5">
        <v>11</v>
      </c>
      <c r="I140" s="5"/>
      <c r="J140" s="5" t="s">
        <v>14</v>
      </c>
      <c r="K140" s="5" t="s">
        <v>266</v>
      </c>
    </row>
    <row r="141" spans="1:11" x14ac:dyDescent="0.25">
      <c r="A141">
        <v>140</v>
      </c>
      <c r="B141" s="5" t="s">
        <v>453</v>
      </c>
      <c r="C141" s="5" t="s">
        <v>36</v>
      </c>
      <c r="D141" s="5" t="s">
        <v>523</v>
      </c>
      <c r="E141" s="5">
        <v>1837</v>
      </c>
      <c r="F141" s="5">
        <v>261</v>
      </c>
      <c r="G141" s="5" t="s">
        <v>273</v>
      </c>
      <c r="H141" s="5">
        <v>13</v>
      </c>
      <c r="I141" s="5"/>
      <c r="J141" s="5" t="s">
        <v>14</v>
      </c>
      <c r="K141" s="5" t="s">
        <v>266</v>
      </c>
    </row>
    <row r="142" spans="1:11" x14ac:dyDescent="0.25">
      <c r="A142">
        <v>141</v>
      </c>
      <c r="B142" s="5" t="s">
        <v>453</v>
      </c>
      <c r="C142" s="5" t="s">
        <v>24</v>
      </c>
      <c r="D142" s="5" t="s">
        <v>524</v>
      </c>
      <c r="E142" s="5">
        <v>1837</v>
      </c>
      <c r="F142" s="5">
        <v>261</v>
      </c>
      <c r="G142" s="5" t="s">
        <v>273</v>
      </c>
      <c r="H142" s="5">
        <v>14</v>
      </c>
      <c r="I142" s="5"/>
      <c r="J142" s="5" t="s">
        <v>14</v>
      </c>
      <c r="K142" s="5" t="s">
        <v>266</v>
      </c>
    </row>
    <row r="143" spans="1:11" x14ac:dyDescent="0.25">
      <c r="A143">
        <v>142</v>
      </c>
      <c r="B143" s="5" t="s">
        <v>453</v>
      </c>
      <c r="C143" s="5" t="s">
        <v>525</v>
      </c>
      <c r="D143" s="5" t="s">
        <v>153</v>
      </c>
      <c r="E143" s="5">
        <v>1838</v>
      </c>
      <c r="F143" s="5">
        <v>261</v>
      </c>
      <c r="G143" s="5" t="s">
        <v>273</v>
      </c>
      <c r="H143" s="5">
        <v>20</v>
      </c>
      <c r="I143" s="5"/>
      <c r="J143" s="5" t="s">
        <v>14</v>
      </c>
      <c r="K143" s="5" t="s">
        <v>266</v>
      </c>
    </row>
    <row r="144" spans="1:11" x14ac:dyDescent="0.25">
      <c r="A144">
        <v>143</v>
      </c>
      <c r="B144" s="5" t="s">
        <v>453</v>
      </c>
      <c r="C144" s="5" t="s">
        <v>24</v>
      </c>
      <c r="D144" s="5" t="s">
        <v>282</v>
      </c>
      <c r="E144" s="5">
        <v>1838</v>
      </c>
      <c r="F144" s="5">
        <v>261</v>
      </c>
      <c r="G144" s="5" t="s">
        <v>273</v>
      </c>
      <c r="H144" s="5">
        <v>30</v>
      </c>
      <c r="I144" s="5"/>
      <c r="J144" s="5" t="s">
        <v>14</v>
      </c>
      <c r="K144" s="5" t="s">
        <v>266</v>
      </c>
    </row>
    <row r="145" spans="1:11" x14ac:dyDescent="0.25">
      <c r="A145">
        <v>144</v>
      </c>
      <c r="B145" s="5" t="s">
        <v>453</v>
      </c>
      <c r="C145" s="5" t="s">
        <v>113</v>
      </c>
      <c r="D145" s="5" t="s">
        <v>526</v>
      </c>
      <c r="E145" s="5">
        <v>1838</v>
      </c>
      <c r="F145" s="5">
        <v>261</v>
      </c>
      <c r="G145" s="5" t="s">
        <v>273</v>
      </c>
      <c r="H145" s="5">
        <v>32</v>
      </c>
      <c r="I145" s="5"/>
      <c r="J145" s="5" t="s">
        <v>14</v>
      </c>
      <c r="K145" s="5" t="s">
        <v>266</v>
      </c>
    </row>
    <row r="146" spans="1:11" x14ac:dyDescent="0.25">
      <c r="A146">
        <v>145</v>
      </c>
      <c r="B146" s="5" t="s">
        <v>453</v>
      </c>
      <c r="C146" s="5" t="s">
        <v>16</v>
      </c>
      <c r="D146" s="5" t="s">
        <v>527</v>
      </c>
      <c r="E146" s="5">
        <v>1840</v>
      </c>
      <c r="F146" s="5" t="s">
        <v>21</v>
      </c>
      <c r="G146" s="5" t="s">
        <v>279</v>
      </c>
      <c r="H146" s="5">
        <v>18</v>
      </c>
      <c r="I146" s="5"/>
      <c r="J146" s="5" t="s">
        <v>14</v>
      </c>
      <c r="K146" s="5" t="s">
        <v>266</v>
      </c>
    </row>
    <row r="147" spans="1:11" x14ac:dyDescent="0.25">
      <c r="A147">
        <v>146</v>
      </c>
      <c r="B147" s="5" t="s">
        <v>453</v>
      </c>
      <c r="C147" s="5" t="s">
        <v>24</v>
      </c>
      <c r="D147" s="5" t="s">
        <v>275</v>
      </c>
      <c r="E147" s="5">
        <v>1840</v>
      </c>
      <c r="F147" s="5" t="s">
        <v>21</v>
      </c>
      <c r="G147" s="5" t="s">
        <v>279</v>
      </c>
      <c r="H147" s="5">
        <v>26</v>
      </c>
      <c r="I147" s="5"/>
      <c r="J147" s="5" t="s">
        <v>14</v>
      </c>
      <c r="K147" s="5" t="s">
        <v>23</v>
      </c>
    </row>
    <row r="148" spans="1:11" x14ac:dyDescent="0.25">
      <c r="A148">
        <v>147</v>
      </c>
      <c r="B148" s="5" t="s">
        <v>453</v>
      </c>
      <c r="C148" s="5" t="s">
        <v>24</v>
      </c>
      <c r="D148" s="5" t="s">
        <v>341</v>
      </c>
      <c r="E148" s="5">
        <v>1840</v>
      </c>
      <c r="F148" s="5" t="s">
        <v>21</v>
      </c>
      <c r="G148" s="5" t="s">
        <v>279</v>
      </c>
      <c r="H148" s="5">
        <v>27</v>
      </c>
      <c r="I148" s="5"/>
      <c r="J148" s="5" t="s">
        <v>14</v>
      </c>
      <c r="K148" s="5" t="s">
        <v>23</v>
      </c>
    </row>
    <row r="149" spans="1:11" x14ac:dyDescent="0.25">
      <c r="A149">
        <v>148</v>
      </c>
      <c r="B149" s="5" t="s">
        <v>453</v>
      </c>
      <c r="C149" s="5" t="s">
        <v>210</v>
      </c>
      <c r="D149" s="5" t="s">
        <v>514</v>
      </c>
      <c r="E149" s="5">
        <v>1841</v>
      </c>
      <c r="F149" s="5" t="s">
        <v>21</v>
      </c>
      <c r="G149" s="5" t="s">
        <v>22</v>
      </c>
      <c r="H149" s="5">
        <v>3</v>
      </c>
      <c r="I149" s="5"/>
      <c r="J149" s="5" t="s">
        <v>14</v>
      </c>
      <c r="K149" s="5" t="s">
        <v>23</v>
      </c>
    </row>
    <row r="150" spans="1:11" x14ac:dyDescent="0.25">
      <c r="A150">
        <v>149</v>
      </c>
      <c r="B150" s="5" t="s">
        <v>10</v>
      </c>
      <c r="C150" s="5" t="s">
        <v>20</v>
      </c>
      <c r="D150" s="5" t="s">
        <v>17</v>
      </c>
      <c r="E150" s="5">
        <v>1842</v>
      </c>
      <c r="F150" s="5" t="s">
        <v>21</v>
      </c>
      <c r="G150" s="5" t="s">
        <v>22</v>
      </c>
      <c r="H150" s="5">
        <v>15</v>
      </c>
      <c r="I150" s="5"/>
      <c r="J150" s="5" t="s">
        <v>14</v>
      </c>
      <c r="K150" s="5" t="s">
        <v>23</v>
      </c>
    </row>
    <row r="151" spans="1:11" x14ac:dyDescent="0.25">
      <c r="A151">
        <v>150</v>
      </c>
      <c r="B151" s="5" t="s">
        <v>453</v>
      </c>
      <c r="C151" s="5" t="s">
        <v>121</v>
      </c>
      <c r="D151" s="5" t="s">
        <v>355</v>
      </c>
      <c r="E151" s="5">
        <v>1842</v>
      </c>
      <c r="F151" s="5" t="s">
        <v>21</v>
      </c>
      <c r="G151" s="5" t="s">
        <v>22</v>
      </c>
      <c r="H151" s="5">
        <v>19</v>
      </c>
      <c r="I151" s="5"/>
      <c r="J151" s="5" t="s">
        <v>14</v>
      </c>
      <c r="K151" s="5" t="s">
        <v>23</v>
      </c>
    </row>
    <row r="152" spans="1:11" x14ac:dyDescent="0.25">
      <c r="A152">
        <v>151</v>
      </c>
      <c r="B152" s="5" t="s">
        <v>453</v>
      </c>
      <c r="C152" s="5" t="s">
        <v>59</v>
      </c>
      <c r="D152" s="5" t="s">
        <v>153</v>
      </c>
      <c r="E152" s="5">
        <v>1842</v>
      </c>
      <c r="F152" s="5" t="s">
        <v>21</v>
      </c>
      <c r="G152" s="5" t="s">
        <v>22</v>
      </c>
      <c r="H152" s="5">
        <v>26</v>
      </c>
      <c r="I152" s="5"/>
      <c r="J152" s="5" t="s">
        <v>14</v>
      </c>
      <c r="K152" s="5" t="s">
        <v>23</v>
      </c>
    </row>
    <row r="153" spans="1:11" x14ac:dyDescent="0.25">
      <c r="A153">
        <v>152</v>
      </c>
      <c r="B153" s="5" t="s">
        <v>10</v>
      </c>
      <c r="C153" s="5" t="s">
        <v>24</v>
      </c>
      <c r="D153" s="5" t="s">
        <v>25</v>
      </c>
      <c r="E153" s="5">
        <v>1842</v>
      </c>
      <c r="F153" s="5" t="s">
        <v>21</v>
      </c>
      <c r="G153" s="5" t="s">
        <v>26</v>
      </c>
      <c r="H153" s="5">
        <v>1</v>
      </c>
      <c r="I153" s="5"/>
      <c r="J153" s="5" t="s">
        <v>14</v>
      </c>
      <c r="K153" s="5" t="s">
        <v>23</v>
      </c>
    </row>
    <row r="154" spans="1:11" x14ac:dyDescent="0.25">
      <c r="A154">
        <v>153</v>
      </c>
      <c r="B154" s="5" t="s">
        <v>453</v>
      </c>
      <c r="C154" s="5" t="s">
        <v>528</v>
      </c>
      <c r="D154" s="5" t="s">
        <v>117</v>
      </c>
      <c r="E154" s="5">
        <v>1843</v>
      </c>
      <c r="F154" s="5" t="s">
        <v>21</v>
      </c>
      <c r="G154" s="5" t="s">
        <v>26</v>
      </c>
      <c r="H154" s="5">
        <v>16</v>
      </c>
      <c r="I154" s="5"/>
      <c r="J154" s="5" t="s">
        <v>14</v>
      </c>
      <c r="K154" s="5" t="s">
        <v>23</v>
      </c>
    </row>
    <row r="155" spans="1:11" x14ac:dyDescent="0.25">
      <c r="A155">
        <v>154</v>
      </c>
      <c r="B155" s="5" t="s">
        <v>453</v>
      </c>
      <c r="C155" s="5" t="s">
        <v>113</v>
      </c>
      <c r="D155" s="5" t="s">
        <v>509</v>
      </c>
      <c r="E155" s="5">
        <v>1844</v>
      </c>
      <c r="F155" s="5" t="s">
        <v>21</v>
      </c>
      <c r="G155" s="5" t="s">
        <v>26</v>
      </c>
      <c r="H155" s="5">
        <v>34</v>
      </c>
      <c r="I155" s="5"/>
      <c r="J155" s="5" t="s">
        <v>14</v>
      </c>
      <c r="K155" s="5" t="s">
        <v>23</v>
      </c>
    </row>
    <row r="156" spans="1:11" x14ac:dyDescent="0.25">
      <c r="A156">
        <v>155</v>
      </c>
      <c r="B156" s="5" t="s">
        <v>453</v>
      </c>
      <c r="C156" s="5" t="s">
        <v>529</v>
      </c>
      <c r="D156" s="5" t="s">
        <v>530</v>
      </c>
      <c r="E156" s="5">
        <v>1845</v>
      </c>
      <c r="F156" s="5">
        <v>262</v>
      </c>
      <c r="G156" s="5" t="s">
        <v>286</v>
      </c>
      <c r="H156" s="5">
        <v>18</v>
      </c>
      <c r="I156" s="5"/>
      <c r="J156" s="5" t="s">
        <v>14</v>
      </c>
      <c r="K156" s="5" t="s">
        <v>23</v>
      </c>
    </row>
    <row r="157" spans="1:11" x14ac:dyDescent="0.25">
      <c r="A157">
        <v>156</v>
      </c>
      <c r="B157" s="5" t="s">
        <v>453</v>
      </c>
      <c r="C157" s="5" t="s">
        <v>113</v>
      </c>
      <c r="D157" s="5" t="s">
        <v>509</v>
      </c>
      <c r="E157" s="5">
        <v>1845</v>
      </c>
      <c r="F157" s="5">
        <v>262</v>
      </c>
      <c r="G157" s="5" t="s">
        <v>286</v>
      </c>
      <c r="H157" s="5">
        <v>20</v>
      </c>
      <c r="I157" s="5"/>
      <c r="J157" s="5" t="s">
        <v>14</v>
      </c>
      <c r="K157" s="5" t="s">
        <v>23</v>
      </c>
    </row>
    <row r="158" spans="1:11" x14ac:dyDescent="0.25">
      <c r="A158">
        <v>157</v>
      </c>
      <c r="B158" s="5" t="s">
        <v>453</v>
      </c>
      <c r="C158" s="5" t="s">
        <v>531</v>
      </c>
      <c r="D158" s="5" t="s">
        <v>532</v>
      </c>
      <c r="E158" s="5">
        <v>1844</v>
      </c>
      <c r="F158" s="5">
        <v>262</v>
      </c>
      <c r="G158" s="5" t="s">
        <v>291</v>
      </c>
      <c r="H158" s="5">
        <v>1</v>
      </c>
      <c r="I158" s="5"/>
      <c r="J158" s="5" t="s">
        <v>14</v>
      </c>
      <c r="K158" s="5" t="s">
        <v>23</v>
      </c>
    </row>
    <row r="159" spans="1:11" x14ac:dyDescent="0.25">
      <c r="A159">
        <v>158</v>
      </c>
      <c r="B159" s="5" t="s">
        <v>453</v>
      </c>
      <c r="C159" s="5" t="s">
        <v>113</v>
      </c>
      <c r="D159" s="5" t="s">
        <v>509</v>
      </c>
      <c r="E159" s="5">
        <v>1844</v>
      </c>
      <c r="F159" s="5">
        <v>262</v>
      </c>
      <c r="G159" s="5" t="s">
        <v>291</v>
      </c>
      <c r="H159" s="5">
        <v>39</v>
      </c>
      <c r="I159" s="5"/>
      <c r="J159" s="5" t="s">
        <v>14</v>
      </c>
      <c r="K159" s="5" t="s">
        <v>23</v>
      </c>
    </row>
    <row r="160" spans="1:11" x14ac:dyDescent="0.25">
      <c r="A160">
        <v>159</v>
      </c>
      <c r="B160" s="5" t="s">
        <v>453</v>
      </c>
      <c r="C160" s="5" t="s">
        <v>502</v>
      </c>
      <c r="D160" s="5" t="s">
        <v>88</v>
      </c>
      <c r="E160" s="5">
        <v>1844</v>
      </c>
      <c r="F160" s="5">
        <v>262</v>
      </c>
      <c r="G160" s="5" t="s">
        <v>291</v>
      </c>
      <c r="H160" s="5">
        <v>42</v>
      </c>
      <c r="I160" s="5"/>
      <c r="J160" s="5" t="s">
        <v>14</v>
      </c>
      <c r="K160" s="5" t="s">
        <v>23</v>
      </c>
    </row>
    <row r="161" spans="1:11" x14ac:dyDescent="0.25">
      <c r="A161">
        <v>160</v>
      </c>
      <c r="B161" s="5" t="s">
        <v>453</v>
      </c>
      <c r="C161" s="5" t="s">
        <v>36</v>
      </c>
      <c r="D161" s="5" t="s">
        <v>88</v>
      </c>
      <c r="E161" s="5">
        <v>1844</v>
      </c>
      <c r="F161" s="5">
        <v>262</v>
      </c>
      <c r="G161" s="5" t="s">
        <v>291</v>
      </c>
      <c r="H161" s="5">
        <v>42</v>
      </c>
      <c r="I161" s="5"/>
      <c r="J161" s="5" t="s">
        <v>14</v>
      </c>
      <c r="K161" s="5" t="s">
        <v>23</v>
      </c>
    </row>
    <row r="162" spans="1:11" x14ac:dyDescent="0.25">
      <c r="A162">
        <v>161</v>
      </c>
      <c r="B162" s="5" t="s">
        <v>453</v>
      </c>
      <c r="C162" s="5" t="s">
        <v>24</v>
      </c>
      <c r="D162" s="5" t="s">
        <v>533</v>
      </c>
      <c r="E162" s="5">
        <v>1844</v>
      </c>
      <c r="F162" s="5">
        <v>262</v>
      </c>
      <c r="G162" s="5" t="s">
        <v>291</v>
      </c>
      <c r="H162" s="5">
        <v>47</v>
      </c>
      <c r="I162" s="5"/>
      <c r="J162" s="5" t="s">
        <v>14</v>
      </c>
      <c r="K162" s="5" t="s">
        <v>23</v>
      </c>
    </row>
    <row r="163" spans="1:11" x14ac:dyDescent="0.25">
      <c r="A163">
        <v>162</v>
      </c>
      <c r="B163" s="5" t="s">
        <v>453</v>
      </c>
      <c r="C163" s="5" t="s">
        <v>534</v>
      </c>
      <c r="D163" s="5" t="s">
        <v>535</v>
      </c>
      <c r="E163" s="5">
        <v>1847</v>
      </c>
      <c r="F163" s="5">
        <v>263</v>
      </c>
      <c r="G163" s="5" t="s">
        <v>160</v>
      </c>
      <c r="H163" s="5">
        <v>10</v>
      </c>
      <c r="I163" s="5"/>
      <c r="J163" s="5" t="s">
        <v>14</v>
      </c>
      <c r="K163" s="5" t="s">
        <v>29</v>
      </c>
    </row>
    <row r="164" spans="1:11" x14ac:dyDescent="0.25">
      <c r="A164">
        <v>163</v>
      </c>
      <c r="B164" s="5" t="s">
        <v>453</v>
      </c>
      <c r="C164" s="5" t="s">
        <v>513</v>
      </c>
      <c r="D164" s="5" t="s">
        <v>520</v>
      </c>
      <c r="E164" s="5">
        <v>1847</v>
      </c>
      <c r="F164" s="5">
        <v>263</v>
      </c>
      <c r="G164" s="5" t="s">
        <v>160</v>
      </c>
      <c r="H164" s="5">
        <v>15</v>
      </c>
      <c r="I164" s="5"/>
      <c r="J164" s="5" t="s">
        <v>14</v>
      </c>
      <c r="K164" s="5" t="s">
        <v>29</v>
      </c>
    </row>
    <row r="165" spans="1:11" x14ac:dyDescent="0.25">
      <c r="A165">
        <v>164</v>
      </c>
      <c r="B165" s="5" t="s">
        <v>453</v>
      </c>
      <c r="C165" s="5" t="s">
        <v>69</v>
      </c>
      <c r="D165" s="5" t="s">
        <v>536</v>
      </c>
      <c r="E165" s="5">
        <v>1847</v>
      </c>
      <c r="F165" s="5">
        <v>263</v>
      </c>
      <c r="G165" s="5" t="s">
        <v>160</v>
      </c>
      <c r="H165" s="5">
        <v>21</v>
      </c>
      <c r="I165" s="5"/>
      <c r="J165" s="5" t="s">
        <v>14</v>
      </c>
      <c r="K165" s="5" t="s">
        <v>29</v>
      </c>
    </row>
    <row r="166" spans="1:11" x14ac:dyDescent="0.25">
      <c r="A166">
        <v>165</v>
      </c>
      <c r="B166" s="5" t="s">
        <v>453</v>
      </c>
      <c r="C166" s="5" t="s">
        <v>16</v>
      </c>
      <c r="D166" s="5" t="s">
        <v>537</v>
      </c>
      <c r="E166" s="5">
        <v>1847</v>
      </c>
      <c r="F166" s="5">
        <v>263</v>
      </c>
      <c r="G166" s="5" t="s">
        <v>160</v>
      </c>
      <c r="H166" s="5">
        <v>23</v>
      </c>
      <c r="I166" s="5"/>
      <c r="J166" s="5" t="s">
        <v>14</v>
      </c>
      <c r="K166" s="5" t="s">
        <v>29</v>
      </c>
    </row>
    <row r="167" spans="1:11" x14ac:dyDescent="0.25">
      <c r="A167">
        <v>166</v>
      </c>
      <c r="B167" s="5" t="s">
        <v>453</v>
      </c>
      <c r="C167" s="5" t="s">
        <v>20</v>
      </c>
      <c r="D167" s="5" t="s">
        <v>347</v>
      </c>
      <c r="E167" s="5">
        <v>1848</v>
      </c>
      <c r="F167" s="5">
        <v>263</v>
      </c>
      <c r="G167" s="5" t="s">
        <v>160</v>
      </c>
      <c r="H167" s="5">
        <v>28</v>
      </c>
      <c r="I167" s="5"/>
      <c r="J167" s="5" t="s">
        <v>14</v>
      </c>
      <c r="K167" s="5" t="s">
        <v>29</v>
      </c>
    </row>
    <row r="168" spans="1:11" x14ac:dyDescent="0.25">
      <c r="A168">
        <v>167</v>
      </c>
      <c r="B168" s="5" t="s">
        <v>453</v>
      </c>
      <c r="C168" s="5" t="s">
        <v>16</v>
      </c>
      <c r="D168" s="5" t="s">
        <v>520</v>
      </c>
      <c r="E168" s="5">
        <v>1848</v>
      </c>
      <c r="F168" s="5">
        <v>263</v>
      </c>
      <c r="G168" s="5" t="s">
        <v>160</v>
      </c>
      <c r="H168" s="5">
        <v>29</v>
      </c>
      <c r="I168" s="5"/>
      <c r="J168" s="5" t="s">
        <v>14</v>
      </c>
      <c r="K168" s="5" t="s">
        <v>29</v>
      </c>
    </row>
    <row r="169" spans="1:11" x14ac:dyDescent="0.25">
      <c r="A169">
        <v>168</v>
      </c>
      <c r="B169" s="5" t="s">
        <v>453</v>
      </c>
      <c r="C169" s="5" t="s">
        <v>69</v>
      </c>
      <c r="D169" s="5" t="s">
        <v>520</v>
      </c>
      <c r="E169" s="5">
        <v>1848</v>
      </c>
      <c r="F169" s="5">
        <v>263</v>
      </c>
      <c r="G169" s="5" t="s">
        <v>160</v>
      </c>
      <c r="H169" s="5">
        <v>33</v>
      </c>
      <c r="I169" s="5"/>
      <c r="J169" s="5" t="s">
        <v>14</v>
      </c>
      <c r="K169" s="5" t="s">
        <v>29</v>
      </c>
    </row>
    <row r="170" spans="1:11" x14ac:dyDescent="0.25">
      <c r="A170">
        <v>169</v>
      </c>
      <c r="B170" s="5" t="s">
        <v>453</v>
      </c>
      <c r="C170" s="5" t="s">
        <v>113</v>
      </c>
      <c r="D170" s="5" t="s">
        <v>239</v>
      </c>
      <c r="E170" s="5">
        <v>1848</v>
      </c>
      <c r="F170" s="5">
        <v>264</v>
      </c>
      <c r="G170" s="5" t="s">
        <v>28</v>
      </c>
      <c r="H170" s="5">
        <v>5</v>
      </c>
      <c r="I170" s="5"/>
      <c r="J170" s="5" t="s">
        <v>14</v>
      </c>
      <c r="K170" s="5" t="s">
        <v>29</v>
      </c>
    </row>
    <row r="171" spans="1:11" x14ac:dyDescent="0.25">
      <c r="A171">
        <v>170</v>
      </c>
      <c r="B171" s="5" t="s">
        <v>10</v>
      </c>
      <c r="C171" s="5" t="s">
        <v>27</v>
      </c>
      <c r="D171" s="5" t="s">
        <v>25</v>
      </c>
      <c r="E171" s="5">
        <v>1848</v>
      </c>
      <c r="F171" s="5">
        <v>264</v>
      </c>
      <c r="G171" s="5" t="s">
        <v>28</v>
      </c>
      <c r="H171" s="5">
        <v>6</v>
      </c>
      <c r="I171" s="5"/>
      <c r="J171" s="5" t="s">
        <v>14</v>
      </c>
      <c r="K171" s="5" t="s">
        <v>29</v>
      </c>
    </row>
    <row r="172" spans="1:11" x14ac:dyDescent="0.25">
      <c r="A172">
        <v>171</v>
      </c>
      <c r="B172" s="5" t="s">
        <v>453</v>
      </c>
      <c r="C172" s="5" t="s">
        <v>59</v>
      </c>
      <c r="D172" s="5" t="s">
        <v>516</v>
      </c>
      <c r="E172" s="5">
        <v>1849</v>
      </c>
      <c r="F172" s="5">
        <v>264</v>
      </c>
      <c r="G172" s="5" t="s">
        <v>28</v>
      </c>
      <c r="H172" s="5">
        <v>9</v>
      </c>
      <c r="I172" s="5"/>
      <c r="J172" s="5" t="s">
        <v>14</v>
      </c>
      <c r="K172" s="5" t="s">
        <v>29</v>
      </c>
    </row>
    <row r="173" spans="1:11" x14ac:dyDescent="0.25">
      <c r="A173">
        <v>172</v>
      </c>
      <c r="B173" s="5" t="s">
        <v>453</v>
      </c>
      <c r="C173" s="5" t="s">
        <v>77</v>
      </c>
      <c r="D173" s="5" t="s">
        <v>538</v>
      </c>
      <c r="E173" s="5">
        <v>1848</v>
      </c>
      <c r="F173" s="5">
        <v>264</v>
      </c>
      <c r="G173" s="5" t="s">
        <v>28</v>
      </c>
      <c r="H173" s="5">
        <v>10</v>
      </c>
      <c r="I173" s="5"/>
      <c r="J173" s="5" t="s">
        <v>14</v>
      </c>
      <c r="K173" s="5" t="s">
        <v>29</v>
      </c>
    </row>
    <row r="174" spans="1:11" x14ac:dyDescent="0.25">
      <c r="A174">
        <v>173</v>
      </c>
      <c r="B174" s="5" t="s">
        <v>453</v>
      </c>
      <c r="C174" s="5" t="s">
        <v>69</v>
      </c>
      <c r="D174" s="5" t="s">
        <v>451</v>
      </c>
      <c r="E174" s="5">
        <v>1848</v>
      </c>
      <c r="F174" s="5">
        <v>264</v>
      </c>
      <c r="G174" s="5" t="s">
        <v>28</v>
      </c>
      <c r="H174" s="5">
        <v>12</v>
      </c>
      <c r="I174" s="5"/>
      <c r="J174" s="5" t="s">
        <v>14</v>
      </c>
      <c r="K174" s="5" t="s">
        <v>29</v>
      </c>
    </row>
    <row r="175" spans="1:11" x14ac:dyDescent="0.25">
      <c r="A175">
        <v>174</v>
      </c>
      <c r="B175" s="5" t="s">
        <v>453</v>
      </c>
      <c r="C175" s="5" t="s">
        <v>212</v>
      </c>
      <c r="D175" s="5" t="s">
        <v>539</v>
      </c>
      <c r="E175" s="5">
        <v>1849</v>
      </c>
      <c r="F175" s="5">
        <v>264</v>
      </c>
      <c r="G175" s="5" t="s">
        <v>28</v>
      </c>
      <c r="H175" s="5">
        <v>14</v>
      </c>
      <c r="I175" s="5"/>
      <c r="J175" s="5" t="s">
        <v>14</v>
      </c>
      <c r="K175" s="5" t="s">
        <v>29</v>
      </c>
    </row>
    <row r="176" spans="1:11" x14ac:dyDescent="0.25">
      <c r="A176">
        <v>175</v>
      </c>
      <c r="B176" s="5" t="s">
        <v>453</v>
      </c>
      <c r="C176" s="5" t="s">
        <v>121</v>
      </c>
      <c r="D176" s="5" t="s">
        <v>158</v>
      </c>
      <c r="E176" s="5">
        <v>1851</v>
      </c>
      <c r="F176" s="5">
        <v>264</v>
      </c>
      <c r="G176" s="5" t="s">
        <v>297</v>
      </c>
      <c r="H176" s="5">
        <v>10</v>
      </c>
      <c r="I176" s="5"/>
      <c r="J176" s="5" t="s">
        <v>14</v>
      </c>
      <c r="K176" s="5" t="s">
        <v>29</v>
      </c>
    </row>
    <row r="177" spans="1:11" x14ac:dyDescent="0.25">
      <c r="A177">
        <v>176</v>
      </c>
      <c r="B177" s="5" t="s">
        <v>453</v>
      </c>
      <c r="C177" s="5" t="s">
        <v>146</v>
      </c>
      <c r="D177" s="5" t="s">
        <v>540</v>
      </c>
      <c r="E177" s="5">
        <v>1851</v>
      </c>
      <c r="F177" s="5">
        <v>264</v>
      </c>
      <c r="G177" s="5" t="s">
        <v>297</v>
      </c>
      <c r="H177" s="5">
        <v>15</v>
      </c>
      <c r="I177" s="5"/>
      <c r="J177" s="5" t="s">
        <v>14</v>
      </c>
      <c r="K177" s="5" t="s">
        <v>29</v>
      </c>
    </row>
    <row r="178" spans="1:11" x14ac:dyDescent="0.25">
      <c r="A178">
        <v>177</v>
      </c>
      <c r="B178" s="5" t="s">
        <v>453</v>
      </c>
      <c r="C178" s="5" t="s">
        <v>541</v>
      </c>
      <c r="D178" s="5" t="s">
        <v>542</v>
      </c>
      <c r="E178" s="5">
        <v>1851</v>
      </c>
      <c r="F178" s="5">
        <v>264</v>
      </c>
      <c r="G178" s="5" t="s">
        <v>297</v>
      </c>
      <c r="H178" s="5">
        <v>16</v>
      </c>
      <c r="I178" s="5"/>
      <c r="J178" s="5" t="s">
        <v>14</v>
      </c>
      <c r="K178" s="5" t="s">
        <v>29</v>
      </c>
    </row>
    <row r="179" spans="1:11" x14ac:dyDescent="0.25">
      <c r="A179">
        <v>178</v>
      </c>
      <c r="B179" s="5" t="s">
        <v>453</v>
      </c>
      <c r="C179" s="5" t="s">
        <v>16</v>
      </c>
      <c r="D179" s="5" t="s">
        <v>543</v>
      </c>
      <c r="E179" s="5">
        <v>1851</v>
      </c>
      <c r="F179" s="5">
        <v>264</v>
      </c>
      <c r="G179" s="5" t="s">
        <v>297</v>
      </c>
      <c r="H179" s="5">
        <v>17</v>
      </c>
      <c r="I179" s="5"/>
      <c r="J179" s="5" t="s">
        <v>14</v>
      </c>
      <c r="K179" s="5" t="s">
        <v>29</v>
      </c>
    </row>
    <row r="180" spans="1:11" x14ac:dyDescent="0.25">
      <c r="A180">
        <v>179</v>
      </c>
      <c r="B180" s="5" t="s">
        <v>453</v>
      </c>
      <c r="C180" s="5" t="s">
        <v>544</v>
      </c>
      <c r="D180" s="5" t="s">
        <v>540</v>
      </c>
      <c r="E180" s="5">
        <v>1851</v>
      </c>
      <c r="F180" s="5">
        <v>264</v>
      </c>
      <c r="G180" s="5" t="s">
        <v>297</v>
      </c>
      <c r="H180" s="5">
        <v>18</v>
      </c>
      <c r="I180" s="5"/>
      <c r="J180" s="5" t="s">
        <v>14</v>
      </c>
      <c r="K180" s="5" t="s">
        <v>29</v>
      </c>
    </row>
    <row r="181" spans="1:11" x14ac:dyDescent="0.25">
      <c r="A181">
        <v>180</v>
      </c>
      <c r="B181" s="5" t="s">
        <v>453</v>
      </c>
      <c r="C181" s="5" t="s">
        <v>545</v>
      </c>
      <c r="D181" s="5" t="s">
        <v>546</v>
      </c>
      <c r="E181" s="5">
        <v>1851</v>
      </c>
      <c r="F181" s="5">
        <v>264</v>
      </c>
      <c r="G181" s="5" t="s">
        <v>297</v>
      </c>
      <c r="H181" s="5">
        <v>19</v>
      </c>
      <c r="I181" s="5"/>
      <c r="J181" s="5" t="s">
        <v>14</v>
      </c>
      <c r="K181" s="5" t="s">
        <v>29</v>
      </c>
    </row>
    <row r="182" spans="1:11" x14ac:dyDescent="0.25">
      <c r="A182">
        <v>181</v>
      </c>
      <c r="B182" s="5" t="s">
        <v>453</v>
      </c>
      <c r="C182" s="5" t="s">
        <v>59</v>
      </c>
      <c r="D182" s="5" t="s">
        <v>516</v>
      </c>
      <c r="E182" s="5">
        <v>1852</v>
      </c>
      <c r="F182" s="5">
        <v>264</v>
      </c>
      <c r="G182" s="5" t="s">
        <v>297</v>
      </c>
      <c r="H182" s="5">
        <v>20</v>
      </c>
      <c r="I182" s="5"/>
      <c r="J182" s="5" t="s">
        <v>14</v>
      </c>
      <c r="K182" s="5" t="s">
        <v>29</v>
      </c>
    </row>
    <row r="183" spans="1:11" x14ac:dyDescent="0.25">
      <c r="A183">
        <v>182</v>
      </c>
      <c r="B183" s="5" t="s">
        <v>453</v>
      </c>
      <c r="C183" s="5" t="s">
        <v>69</v>
      </c>
      <c r="D183" s="5" t="s">
        <v>179</v>
      </c>
      <c r="E183" s="5">
        <v>1852</v>
      </c>
      <c r="F183" s="5">
        <v>264</v>
      </c>
      <c r="G183" s="5" t="s">
        <v>297</v>
      </c>
      <c r="H183" s="5">
        <v>22</v>
      </c>
      <c r="I183" s="5"/>
      <c r="J183" s="5" t="s">
        <v>14</v>
      </c>
      <c r="K183" s="5" t="s">
        <v>29</v>
      </c>
    </row>
    <row r="184" spans="1:11" x14ac:dyDescent="0.25">
      <c r="A184">
        <v>183</v>
      </c>
      <c r="B184" s="5" t="s">
        <v>453</v>
      </c>
      <c r="C184" s="5" t="s">
        <v>16</v>
      </c>
      <c r="D184" s="5" t="s">
        <v>547</v>
      </c>
      <c r="E184" s="5">
        <v>1852</v>
      </c>
      <c r="F184" s="5">
        <v>264</v>
      </c>
      <c r="G184" s="5" t="s">
        <v>297</v>
      </c>
      <c r="H184" s="5">
        <v>23</v>
      </c>
      <c r="I184" s="5"/>
      <c r="J184" s="5" t="s">
        <v>14</v>
      </c>
      <c r="K184" s="5" t="s">
        <v>29</v>
      </c>
    </row>
    <row r="185" spans="1:11" x14ac:dyDescent="0.25">
      <c r="A185">
        <v>184</v>
      </c>
      <c r="B185" s="5" t="s">
        <v>453</v>
      </c>
      <c r="C185" s="5" t="s">
        <v>121</v>
      </c>
      <c r="D185" s="5" t="s">
        <v>158</v>
      </c>
      <c r="E185" s="5">
        <v>1851</v>
      </c>
      <c r="F185" s="5">
        <v>264</v>
      </c>
      <c r="G185" s="5" t="s">
        <v>299</v>
      </c>
      <c r="H185" s="5">
        <v>8</v>
      </c>
      <c r="I185" s="5"/>
      <c r="J185" s="5" t="s">
        <v>14</v>
      </c>
      <c r="K185" s="5" t="s">
        <v>29</v>
      </c>
    </row>
    <row r="186" spans="1:11" x14ac:dyDescent="0.25">
      <c r="A186">
        <v>185</v>
      </c>
      <c r="B186" s="5" t="s">
        <v>453</v>
      </c>
      <c r="C186" s="5" t="s">
        <v>121</v>
      </c>
      <c r="D186" s="5" t="s">
        <v>158</v>
      </c>
      <c r="E186" s="5">
        <v>1851</v>
      </c>
      <c r="F186" s="5">
        <v>264</v>
      </c>
      <c r="G186" s="5" t="s">
        <v>299</v>
      </c>
      <c r="H186" s="5">
        <v>10</v>
      </c>
      <c r="I186" s="5"/>
      <c r="J186" s="5" t="s">
        <v>14</v>
      </c>
      <c r="K186" s="5" t="s">
        <v>29</v>
      </c>
    </row>
    <row r="187" spans="1:11" x14ac:dyDescent="0.25">
      <c r="A187">
        <v>186</v>
      </c>
      <c r="B187" s="5" t="s">
        <v>453</v>
      </c>
      <c r="C187" s="5" t="s">
        <v>146</v>
      </c>
      <c r="D187" s="5" t="s">
        <v>540</v>
      </c>
      <c r="E187" s="5">
        <v>1851</v>
      </c>
      <c r="F187" s="5">
        <v>264</v>
      </c>
      <c r="G187" s="5" t="s">
        <v>299</v>
      </c>
      <c r="H187" s="5">
        <v>15</v>
      </c>
      <c r="I187" s="5"/>
      <c r="J187" s="5" t="s">
        <v>14</v>
      </c>
      <c r="K187" s="5" t="s">
        <v>29</v>
      </c>
    </row>
    <row r="188" spans="1:11" x14ac:dyDescent="0.25">
      <c r="A188">
        <v>187</v>
      </c>
      <c r="B188" s="5" t="s">
        <v>453</v>
      </c>
      <c r="C188" s="5" t="s">
        <v>541</v>
      </c>
      <c r="D188" s="5" t="s">
        <v>542</v>
      </c>
      <c r="E188" s="5">
        <v>1851</v>
      </c>
      <c r="F188" s="5">
        <v>264</v>
      </c>
      <c r="G188" s="5" t="s">
        <v>299</v>
      </c>
      <c r="H188" s="5">
        <v>16</v>
      </c>
      <c r="I188" s="5"/>
      <c r="J188" s="5" t="s">
        <v>14</v>
      </c>
      <c r="K188" s="5" t="s">
        <v>29</v>
      </c>
    </row>
    <row r="189" spans="1:11" x14ac:dyDescent="0.25">
      <c r="A189">
        <v>188</v>
      </c>
      <c r="B189" s="5" t="s">
        <v>453</v>
      </c>
      <c r="C189" s="5" t="s">
        <v>16</v>
      </c>
      <c r="D189" s="5" t="s">
        <v>543</v>
      </c>
      <c r="E189" s="5">
        <v>1851</v>
      </c>
      <c r="F189" s="5">
        <v>264</v>
      </c>
      <c r="G189" s="5" t="s">
        <v>299</v>
      </c>
      <c r="H189" s="5">
        <v>17</v>
      </c>
      <c r="I189" s="5"/>
      <c r="J189" s="5" t="s">
        <v>14</v>
      </c>
      <c r="K189" s="5" t="s">
        <v>29</v>
      </c>
    </row>
    <row r="190" spans="1:11" x14ac:dyDescent="0.25">
      <c r="A190">
        <v>189</v>
      </c>
      <c r="B190" s="5" t="s">
        <v>453</v>
      </c>
      <c r="C190" s="5" t="s">
        <v>544</v>
      </c>
      <c r="D190" s="5" t="s">
        <v>540</v>
      </c>
      <c r="E190" s="5">
        <v>1851</v>
      </c>
      <c r="F190" s="5">
        <v>264</v>
      </c>
      <c r="G190" s="5" t="s">
        <v>299</v>
      </c>
      <c r="H190" s="5">
        <v>18</v>
      </c>
      <c r="I190" s="5"/>
      <c r="J190" s="5" t="s">
        <v>14</v>
      </c>
      <c r="K190" s="5" t="s">
        <v>29</v>
      </c>
    </row>
    <row r="191" spans="1:11" x14ac:dyDescent="0.25">
      <c r="A191">
        <v>190</v>
      </c>
      <c r="B191" s="5" t="s">
        <v>453</v>
      </c>
      <c r="C191" s="5" t="s">
        <v>545</v>
      </c>
      <c r="D191" s="5" t="s">
        <v>548</v>
      </c>
      <c r="E191" s="5">
        <v>1851</v>
      </c>
      <c r="F191" s="5">
        <v>264</v>
      </c>
      <c r="G191" s="5" t="s">
        <v>299</v>
      </c>
      <c r="H191" s="5">
        <v>19</v>
      </c>
      <c r="I191" s="5"/>
      <c r="J191" s="5" t="s">
        <v>14</v>
      </c>
      <c r="K191" s="5" t="s">
        <v>29</v>
      </c>
    </row>
    <row r="192" spans="1:11" x14ac:dyDescent="0.25">
      <c r="A192">
        <v>191</v>
      </c>
      <c r="B192" s="5" t="s">
        <v>453</v>
      </c>
      <c r="C192" s="5" t="s">
        <v>59</v>
      </c>
      <c r="D192" s="5" t="s">
        <v>516</v>
      </c>
      <c r="E192" s="5">
        <v>1852</v>
      </c>
      <c r="F192" s="5">
        <v>264</v>
      </c>
      <c r="G192" s="5" t="s">
        <v>299</v>
      </c>
      <c r="H192" s="5">
        <v>20</v>
      </c>
      <c r="I192" s="5"/>
      <c r="J192" s="5" t="s">
        <v>14</v>
      </c>
      <c r="K192" s="5" t="s">
        <v>29</v>
      </c>
    </row>
    <row r="193" spans="1:11" x14ac:dyDescent="0.25">
      <c r="A193">
        <v>192</v>
      </c>
      <c r="B193" s="5" t="s">
        <v>453</v>
      </c>
      <c r="C193" s="5" t="s">
        <v>69</v>
      </c>
      <c r="D193" s="5" t="s">
        <v>179</v>
      </c>
      <c r="E193" s="5">
        <v>1852</v>
      </c>
      <c r="F193" s="5">
        <v>264</v>
      </c>
      <c r="G193" s="5" t="s">
        <v>299</v>
      </c>
      <c r="H193" s="5">
        <v>22</v>
      </c>
      <c r="I193" s="5"/>
      <c r="J193" s="5" t="s">
        <v>14</v>
      </c>
      <c r="K193" s="5" t="s">
        <v>29</v>
      </c>
    </row>
    <row r="194" spans="1:11" x14ac:dyDescent="0.25">
      <c r="A194">
        <v>193</v>
      </c>
      <c r="B194" s="5" t="s">
        <v>453</v>
      </c>
      <c r="C194" s="5" t="s">
        <v>16</v>
      </c>
      <c r="D194" s="5" t="s">
        <v>547</v>
      </c>
      <c r="E194" s="5">
        <v>1852</v>
      </c>
      <c r="F194" s="5">
        <v>264</v>
      </c>
      <c r="G194" s="5" t="s">
        <v>299</v>
      </c>
      <c r="H194" s="5">
        <v>23</v>
      </c>
      <c r="I194" s="5"/>
      <c r="J194" s="5" t="s">
        <v>14</v>
      </c>
      <c r="K194" s="5" t="s">
        <v>29</v>
      </c>
    </row>
    <row r="195" spans="1:11" x14ac:dyDescent="0.25">
      <c r="A195">
        <v>194</v>
      </c>
      <c r="B195" s="5" t="s">
        <v>453</v>
      </c>
      <c r="C195" s="5" t="s">
        <v>549</v>
      </c>
      <c r="D195" s="5" t="s">
        <v>163</v>
      </c>
      <c r="E195" s="5">
        <v>1852</v>
      </c>
      <c r="F195" s="5">
        <v>264</v>
      </c>
      <c r="G195" s="5" t="s">
        <v>299</v>
      </c>
      <c r="H195" s="5">
        <v>27</v>
      </c>
      <c r="I195" s="5"/>
      <c r="J195" s="5" t="s">
        <v>14</v>
      </c>
      <c r="K195" s="5" t="s">
        <v>29</v>
      </c>
    </row>
    <row r="196" spans="1:11" x14ac:dyDescent="0.25">
      <c r="A196">
        <v>195</v>
      </c>
      <c r="B196" s="5" t="s">
        <v>453</v>
      </c>
      <c r="C196" s="5" t="s">
        <v>161</v>
      </c>
      <c r="D196" s="5" t="s">
        <v>243</v>
      </c>
      <c r="E196" s="5">
        <v>1852</v>
      </c>
      <c r="F196" s="5">
        <v>264</v>
      </c>
      <c r="G196" s="5" t="s">
        <v>299</v>
      </c>
      <c r="H196" s="5">
        <v>30</v>
      </c>
      <c r="I196" s="5"/>
      <c r="J196" s="5" t="s">
        <v>14</v>
      </c>
      <c r="K196" s="5" t="s">
        <v>29</v>
      </c>
    </row>
    <row r="197" spans="1:11" x14ac:dyDescent="0.25">
      <c r="A197">
        <v>196</v>
      </c>
      <c r="B197" s="5" t="s">
        <v>453</v>
      </c>
      <c r="C197" s="5" t="s">
        <v>121</v>
      </c>
      <c r="D197" s="5" t="s">
        <v>550</v>
      </c>
      <c r="E197" s="5">
        <v>1852</v>
      </c>
      <c r="F197" s="5">
        <v>264</v>
      </c>
      <c r="G197" s="5" t="s">
        <v>299</v>
      </c>
      <c r="H197" s="5">
        <v>33</v>
      </c>
      <c r="I197" s="5"/>
      <c r="J197" s="5" t="s">
        <v>14</v>
      </c>
      <c r="K197" s="5" t="s">
        <v>29</v>
      </c>
    </row>
    <row r="198" spans="1:11" x14ac:dyDescent="0.25">
      <c r="A198">
        <v>197</v>
      </c>
      <c r="B198" s="5" t="s">
        <v>453</v>
      </c>
      <c r="C198" s="5" t="s">
        <v>113</v>
      </c>
      <c r="D198" s="5" t="s">
        <v>548</v>
      </c>
      <c r="E198" s="5">
        <v>1852</v>
      </c>
      <c r="F198" s="5">
        <v>265</v>
      </c>
      <c r="G198" s="5" t="s">
        <v>30</v>
      </c>
      <c r="H198" s="5">
        <v>1</v>
      </c>
      <c r="I198" s="5"/>
      <c r="J198" s="5" t="s">
        <v>14</v>
      </c>
      <c r="K198" s="5" t="s">
        <v>29</v>
      </c>
    </row>
    <row r="199" spans="1:11" x14ac:dyDescent="0.25">
      <c r="A199">
        <v>198</v>
      </c>
      <c r="B199" s="5" t="s">
        <v>10</v>
      </c>
      <c r="C199" s="5" t="s">
        <v>24</v>
      </c>
      <c r="D199" s="5" t="s">
        <v>25</v>
      </c>
      <c r="E199" s="5">
        <v>1853</v>
      </c>
      <c r="F199" s="5">
        <v>265</v>
      </c>
      <c r="G199" s="5" t="s">
        <v>30</v>
      </c>
      <c r="H199" s="5">
        <v>6</v>
      </c>
      <c r="I199" s="5"/>
      <c r="J199" s="5" t="s">
        <v>14</v>
      </c>
      <c r="K199" s="5" t="s">
        <v>31</v>
      </c>
    </row>
    <row r="200" spans="1:11" x14ac:dyDescent="0.25">
      <c r="A200">
        <v>199</v>
      </c>
      <c r="B200" s="5" t="s">
        <v>453</v>
      </c>
      <c r="C200" s="5" t="s">
        <v>269</v>
      </c>
      <c r="D200" s="5" t="s">
        <v>551</v>
      </c>
      <c r="E200" s="5">
        <v>1855</v>
      </c>
      <c r="F200" s="5">
        <v>265</v>
      </c>
      <c r="G200" s="5" t="s">
        <v>30</v>
      </c>
      <c r="H200" s="5">
        <v>17</v>
      </c>
      <c r="I200" s="5"/>
      <c r="J200" s="5" t="s">
        <v>14</v>
      </c>
      <c r="K200" s="5" t="s">
        <v>31</v>
      </c>
    </row>
    <row r="201" spans="1:11" x14ac:dyDescent="0.25">
      <c r="A201">
        <v>200</v>
      </c>
      <c r="B201" s="5" t="s">
        <v>453</v>
      </c>
      <c r="C201" s="5" t="s">
        <v>552</v>
      </c>
      <c r="D201" s="5" t="s">
        <v>537</v>
      </c>
      <c r="E201" s="5">
        <v>1857</v>
      </c>
      <c r="F201" s="5">
        <v>265</v>
      </c>
      <c r="G201" s="5" t="s">
        <v>176</v>
      </c>
      <c r="H201" s="5">
        <v>7</v>
      </c>
      <c r="I201" s="5"/>
      <c r="J201" s="5" t="s">
        <v>14</v>
      </c>
      <c r="K201" s="5" t="s">
        <v>31</v>
      </c>
    </row>
    <row r="202" spans="1:11" x14ac:dyDescent="0.25">
      <c r="A202">
        <v>201</v>
      </c>
      <c r="B202" s="5" t="s">
        <v>453</v>
      </c>
      <c r="C202" s="5" t="s">
        <v>553</v>
      </c>
      <c r="D202" s="5"/>
      <c r="E202" s="5"/>
      <c r="F202" s="5">
        <v>265</v>
      </c>
      <c r="G202" s="5" t="s">
        <v>176</v>
      </c>
      <c r="H202" s="5">
        <v>8</v>
      </c>
      <c r="I202" s="5"/>
      <c r="J202" s="5" t="s">
        <v>14</v>
      </c>
      <c r="K202" s="5" t="s">
        <v>31</v>
      </c>
    </row>
    <row r="203" spans="1:11" x14ac:dyDescent="0.25">
      <c r="A203">
        <v>202</v>
      </c>
      <c r="B203" s="5" t="s">
        <v>453</v>
      </c>
      <c r="C203" s="5" t="s">
        <v>554</v>
      </c>
      <c r="D203" s="5" t="s">
        <v>548</v>
      </c>
      <c r="E203" s="5">
        <v>1857</v>
      </c>
      <c r="F203" s="5" t="s">
        <v>555</v>
      </c>
      <c r="G203" s="5" t="s">
        <v>176</v>
      </c>
      <c r="H203" s="5">
        <v>13</v>
      </c>
      <c r="I203" s="5"/>
      <c r="J203" s="5" t="s">
        <v>14</v>
      </c>
      <c r="K203" s="5" t="s">
        <v>31</v>
      </c>
    </row>
    <row r="204" spans="1:11" x14ac:dyDescent="0.25">
      <c r="A204">
        <v>203</v>
      </c>
      <c r="B204" s="5" t="s">
        <v>453</v>
      </c>
      <c r="C204" s="5" t="s">
        <v>269</v>
      </c>
      <c r="D204" s="5" t="s">
        <v>551</v>
      </c>
      <c r="E204" s="5">
        <v>1854</v>
      </c>
      <c r="F204" s="5" t="s">
        <v>555</v>
      </c>
      <c r="G204" s="5" t="s">
        <v>176</v>
      </c>
      <c r="H204" s="5">
        <v>14</v>
      </c>
      <c r="I204" s="5"/>
      <c r="J204" s="5" t="s">
        <v>14</v>
      </c>
      <c r="K204" s="5" t="s">
        <v>31</v>
      </c>
    </row>
    <row r="205" spans="1:11" x14ac:dyDescent="0.25">
      <c r="A205">
        <v>204</v>
      </c>
      <c r="B205" s="5" t="s">
        <v>453</v>
      </c>
      <c r="C205" s="5" t="s">
        <v>556</v>
      </c>
      <c r="D205" s="5" t="s">
        <v>557</v>
      </c>
      <c r="E205" s="5">
        <v>1858</v>
      </c>
      <c r="F205" s="5" t="s">
        <v>555</v>
      </c>
      <c r="G205" s="5" t="s">
        <v>180</v>
      </c>
      <c r="H205" s="5">
        <v>1</v>
      </c>
      <c r="I205" s="5"/>
      <c r="J205" s="5" t="s">
        <v>14</v>
      </c>
      <c r="K205" s="5" t="s">
        <v>31</v>
      </c>
    </row>
    <row r="206" spans="1:11" x14ac:dyDescent="0.25">
      <c r="A206">
        <v>205</v>
      </c>
      <c r="B206" s="5" t="s">
        <v>453</v>
      </c>
      <c r="C206" s="5" t="s">
        <v>558</v>
      </c>
      <c r="D206" s="5" t="s">
        <v>332</v>
      </c>
      <c r="E206" s="5">
        <v>1790</v>
      </c>
      <c r="F206" s="5">
        <v>266</v>
      </c>
      <c r="G206" s="5" t="s">
        <v>329</v>
      </c>
      <c r="H206" s="5">
        <v>46</v>
      </c>
      <c r="I206" s="5"/>
      <c r="J206" s="5" t="s">
        <v>14</v>
      </c>
      <c r="K206" s="5" t="s">
        <v>31</v>
      </c>
    </row>
    <row r="207" spans="1:11" x14ac:dyDescent="0.25">
      <c r="A207">
        <v>206</v>
      </c>
      <c r="B207" s="5" t="s">
        <v>453</v>
      </c>
      <c r="C207" s="5" t="s">
        <v>77</v>
      </c>
      <c r="D207" s="5" t="s">
        <v>559</v>
      </c>
      <c r="E207" s="5">
        <v>1791</v>
      </c>
      <c r="F207" s="5">
        <v>266</v>
      </c>
      <c r="G207" s="5" t="s">
        <v>329</v>
      </c>
      <c r="H207" s="5">
        <v>47</v>
      </c>
      <c r="I207" s="5"/>
      <c r="J207" s="5" t="s">
        <v>14</v>
      </c>
      <c r="K207" s="5" t="s">
        <v>31</v>
      </c>
    </row>
    <row r="208" spans="1:11" x14ac:dyDescent="0.25">
      <c r="A208">
        <v>207</v>
      </c>
      <c r="B208" s="5" t="s">
        <v>453</v>
      </c>
      <c r="C208" s="5" t="s">
        <v>150</v>
      </c>
      <c r="D208" s="5" t="s">
        <v>331</v>
      </c>
      <c r="E208" s="5">
        <v>1789</v>
      </c>
      <c r="F208" s="5">
        <v>266</v>
      </c>
      <c r="G208" s="5" t="s">
        <v>329</v>
      </c>
      <c r="H208" s="5">
        <v>48</v>
      </c>
      <c r="I208" s="5"/>
      <c r="J208" s="5" t="s">
        <v>14</v>
      </c>
      <c r="K208" s="5" t="s">
        <v>31</v>
      </c>
    </row>
    <row r="209" spans="1:11" x14ac:dyDescent="0.25">
      <c r="A209">
        <v>208</v>
      </c>
      <c r="B209" s="5" t="s">
        <v>560</v>
      </c>
      <c r="C209" s="5" t="s">
        <v>561</v>
      </c>
      <c r="D209" s="5" t="s">
        <v>332</v>
      </c>
      <c r="E209" s="5">
        <v>1790</v>
      </c>
      <c r="F209" s="5">
        <v>266</v>
      </c>
      <c r="G209" s="5" t="s">
        <v>329</v>
      </c>
      <c r="H209" s="5">
        <v>49</v>
      </c>
      <c r="I209" s="5"/>
      <c r="J209" s="5" t="s">
        <v>14</v>
      </c>
      <c r="K209" s="5" t="s">
        <v>31</v>
      </c>
    </row>
    <row r="210" spans="1:11" x14ac:dyDescent="0.25">
      <c r="A210">
        <v>209</v>
      </c>
      <c r="B210" s="5" t="s">
        <v>453</v>
      </c>
      <c r="C210" s="5" t="s">
        <v>113</v>
      </c>
      <c r="D210" s="5" t="s">
        <v>117</v>
      </c>
      <c r="E210" s="5">
        <v>1789</v>
      </c>
      <c r="F210" s="5">
        <v>266</v>
      </c>
      <c r="G210" s="5" t="s">
        <v>329</v>
      </c>
      <c r="H210" s="5">
        <v>50</v>
      </c>
      <c r="I210" s="5"/>
      <c r="J210" s="5" t="s">
        <v>14</v>
      </c>
      <c r="K210" s="5" t="s">
        <v>31</v>
      </c>
    </row>
    <row r="211" spans="1:11" x14ac:dyDescent="0.25">
      <c r="A211">
        <v>210</v>
      </c>
      <c r="B211" s="5" t="s">
        <v>453</v>
      </c>
      <c r="C211" s="5" t="s">
        <v>69</v>
      </c>
      <c r="D211" s="5" t="s">
        <v>207</v>
      </c>
      <c r="E211" s="5">
        <v>1792</v>
      </c>
      <c r="F211" s="5">
        <v>266</v>
      </c>
      <c r="G211" s="5" t="s">
        <v>329</v>
      </c>
      <c r="H211" s="5">
        <v>51</v>
      </c>
      <c r="I211" s="5"/>
      <c r="J211" s="5" t="s">
        <v>14</v>
      </c>
      <c r="K211" s="5" t="s">
        <v>31</v>
      </c>
    </row>
    <row r="212" spans="1:11" x14ac:dyDescent="0.25">
      <c r="A212">
        <v>211</v>
      </c>
      <c r="B212" s="5" t="s">
        <v>453</v>
      </c>
      <c r="C212" s="5" t="s">
        <v>69</v>
      </c>
      <c r="D212" s="5" t="s">
        <v>153</v>
      </c>
      <c r="E212" s="5">
        <v>1791</v>
      </c>
      <c r="F212" s="5">
        <v>266</v>
      </c>
      <c r="G212" s="5" t="s">
        <v>329</v>
      </c>
      <c r="H212" s="5">
        <v>52</v>
      </c>
      <c r="I212" s="5"/>
      <c r="J212" s="5" t="s">
        <v>14</v>
      </c>
      <c r="K212" s="5" t="s">
        <v>31</v>
      </c>
    </row>
    <row r="213" spans="1:11" x14ac:dyDescent="0.25">
      <c r="A213">
        <v>212</v>
      </c>
      <c r="B213" s="5" t="s">
        <v>453</v>
      </c>
      <c r="C213" s="5" t="s">
        <v>16</v>
      </c>
      <c r="D213" s="5" t="s">
        <v>562</v>
      </c>
      <c r="E213" s="5">
        <v>1839</v>
      </c>
      <c r="F213" s="5">
        <v>266</v>
      </c>
      <c r="G213" s="5" t="s">
        <v>563</v>
      </c>
      <c r="H213" s="5">
        <v>5</v>
      </c>
      <c r="I213" s="5"/>
      <c r="J213" s="5" t="s">
        <v>14</v>
      </c>
      <c r="K213" s="5" t="s">
        <v>31</v>
      </c>
    </row>
    <row r="214" spans="1:11" x14ac:dyDescent="0.25">
      <c r="A214">
        <v>213</v>
      </c>
      <c r="B214" s="5" t="s">
        <v>453</v>
      </c>
      <c r="C214" s="5" t="s">
        <v>274</v>
      </c>
      <c r="D214" s="5" t="s">
        <v>157</v>
      </c>
      <c r="E214" s="5">
        <v>1809</v>
      </c>
      <c r="F214" s="5" t="s">
        <v>32</v>
      </c>
      <c r="G214" s="5" t="s">
        <v>334</v>
      </c>
      <c r="H214" s="5">
        <v>32</v>
      </c>
      <c r="I214" s="5"/>
      <c r="J214" s="5" t="s">
        <v>14</v>
      </c>
      <c r="K214" s="5" t="s">
        <v>34</v>
      </c>
    </row>
    <row r="215" spans="1:11" x14ac:dyDescent="0.25">
      <c r="A215">
        <v>214</v>
      </c>
      <c r="B215" s="5" t="s">
        <v>453</v>
      </c>
      <c r="C215" s="5" t="s">
        <v>113</v>
      </c>
      <c r="D215" s="5" t="s">
        <v>153</v>
      </c>
      <c r="E215" s="5">
        <v>1817</v>
      </c>
      <c r="F215" s="5" t="s">
        <v>32</v>
      </c>
      <c r="G215" s="5" t="s">
        <v>334</v>
      </c>
      <c r="H215" s="5">
        <v>39</v>
      </c>
      <c r="I215" s="5"/>
      <c r="J215" s="5" t="s">
        <v>14</v>
      </c>
      <c r="K215" s="5" t="s">
        <v>34</v>
      </c>
    </row>
    <row r="216" spans="1:11" x14ac:dyDescent="0.25">
      <c r="A216">
        <v>215</v>
      </c>
      <c r="B216" s="5" t="s">
        <v>453</v>
      </c>
      <c r="C216" s="5" t="s">
        <v>65</v>
      </c>
      <c r="D216" s="5" t="s">
        <v>88</v>
      </c>
      <c r="E216" s="5">
        <v>1818</v>
      </c>
      <c r="F216" s="5" t="s">
        <v>32</v>
      </c>
      <c r="G216" s="5" t="s">
        <v>334</v>
      </c>
      <c r="H216" s="5">
        <v>43</v>
      </c>
      <c r="I216" s="5"/>
      <c r="J216" s="5" t="s">
        <v>14</v>
      </c>
      <c r="K216" s="5" t="s">
        <v>34</v>
      </c>
    </row>
    <row r="217" spans="1:11" x14ac:dyDescent="0.25">
      <c r="A217">
        <v>216</v>
      </c>
      <c r="B217" s="5" t="s">
        <v>453</v>
      </c>
      <c r="C217" s="5" t="s">
        <v>24</v>
      </c>
      <c r="D217" s="5" t="s">
        <v>250</v>
      </c>
      <c r="E217" s="5">
        <v>1825</v>
      </c>
      <c r="F217" s="5" t="s">
        <v>32</v>
      </c>
      <c r="G217" s="5" t="s">
        <v>334</v>
      </c>
      <c r="H217" s="5">
        <v>49</v>
      </c>
      <c r="I217" s="5"/>
      <c r="J217" s="5" t="s">
        <v>14</v>
      </c>
      <c r="K217" s="5" t="s">
        <v>34</v>
      </c>
    </row>
    <row r="218" spans="1:11" x14ac:dyDescent="0.25">
      <c r="A218">
        <v>217</v>
      </c>
      <c r="B218" s="5" t="s">
        <v>453</v>
      </c>
      <c r="C218" s="5" t="s">
        <v>11</v>
      </c>
      <c r="D218" s="5" t="s">
        <v>17</v>
      </c>
      <c r="E218" s="5">
        <v>1801</v>
      </c>
      <c r="F218" s="5" t="s">
        <v>32</v>
      </c>
      <c r="G218" s="5" t="s">
        <v>33</v>
      </c>
      <c r="H218" s="5">
        <v>4</v>
      </c>
      <c r="I218" s="5"/>
      <c r="J218" s="5" t="s">
        <v>14</v>
      </c>
      <c r="K218" s="5" t="s">
        <v>34</v>
      </c>
    </row>
    <row r="219" spans="1:11" x14ac:dyDescent="0.25">
      <c r="A219">
        <v>218</v>
      </c>
      <c r="B219" s="5" t="s">
        <v>453</v>
      </c>
      <c r="C219" s="5" t="s">
        <v>59</v>
      </c>
      <c r="D219" s="5" t="s">
        <v>564</v>
      </c>
      <c r="E219" s="5">
        <v>1803</v>
      </c>
      <c r="F219" s="5" t="s">
        <v>32</v>
      </c>
      <c r="G219" s="5" t="s">
        <v>33</v>
      </c>
      <c r="H219" s="5">
        <v>7</v>
      </c>
      <c r="I219" s="5"/>
      <c r="J219" s="5" t="s">
        <v>14</v>
      </c>
      <c r="K219" s="5" t="s">
        <v>34</v>
      </c>
    </row>
    <row r="220" spans="1:11" x14ac:dyDescent="0.25">
      <c r="A220">
        <v>219</v>
      </c>
      <c r="B220" s="5" t="s">
        <v>10</v>
      </c>
      <c r="C220" s="5" t="s">
        <v>16</v>
      </c>
      <c r="D220" s="5" t="s">
        <v>17</v>
      </c>
      <c r="E220" s="5">
        <v>1815</v>
      </c>
      <c r="F220" s="5" t="s">
        <v>32</v>
      </c>
      <c r="G220" s="5" t="s">
        <v>33</v>
      </c>
      <c r="H220" s="5">
        <v>18</v>
      </c>
      <c r="I220" s="5"/>
      <c r="J220" s="5" t="s">
        <v>14</v>
      </c>
      <c r="K220" s="5" t="s">
        <v>34</v>
      </c>
    </row>
    <row r="221" spans="1:11" x14ac:dyDescent="0.25">
      <c r="A221">
        <v>220</v>
      </c>
      <c r="B221" s="5" t="s">
        <v>453</v>
      </c>
      <c r="C221" s="5" t="s">
        <v>150</v>
      </c>
      <c r="D221" s="5" t="s">
        <v>276</v>
      </c>
      <c r="E221" s="5">
        <v>1815</v>
      </c>
      <c r="F221" s="5" t="s">
        <v>32</v>
      </c>
      <c r="G221" s="5" t="s">
        <v>33</v>
      </c>
      <c r="H221" s="5">
        <v>23</v>
      </c>
      <c r="I221" s="5"/>
      <c r="J221" s="5" t="s">
        <v>14</v>
      </c>
      <c r="K221" s="5" t="s">
        <v>34</v>
      </c>
    </row>
    <row r="222" spans="1:11" x14ac:dyDescent="0.25">
      <c r="A222">
        <v>221</v>
      </c>
      <c r="B222" s="5" t="s">
        <v>453</v>
      </c>
      <c r="C222" s="5" t="s">
        <v>113</v>
      </c>
      <c r="D222" s="5" t="s">
        <v>12</v>
      </c>
      <c r="E222" s="5">
        <v>1819</v>
      </c>
      <c r="F222" s="5" t="s">
        <v>32</v>
      </c>
      <c r="G222" s="5" t="s">
        <v>33</v>
      </c>
      <c r="H222" s="5">
        <v>36</v>
      </c>
      <c r="I222" s="5"/>
      <c r="J222" s="5" t="s">
        <v>14</v>
      </c>
      <c r="K222" s="5" t="s">
        <v>34</v>
      </c>
    </row>
    <row r="223" spans="1:11" x14ac:dyDescent="0.25">
      <c r="A223">
        <v>222</v>
      </c>
      <c r="B223" s="5" t="s">
        <v>453</v>
      </c>
      <c r="C223" s="5" t="s">
        <v>16</v>
      </c>
      <c r="D223" s="5" t="s">
        <v>208</v>
      </c>
      <c r="E223" s="5">
        <v>1820</v>
      </c>
      <c r="F223" s="5" t="s">
        <v>32</v>
      </c>
      <c r="G223" s="5" t="s">
        <v>33</v>
      </c>
      <c r="H223" s="5">
        <v>41</v>
      </c>
      <c r="I223" s="5"/>
      <c r="J223" s="5" t="s">
        <v>14</v>
      </c>
      <c r="K223" s="5" t="s">
        <v>34</v>
      </c>
    </row>
    <row r="224" spans="1:11" x14ac:dyDescent="0.25">
      <c r="A224">
        <v>223</v>
      </c>
      <c r="B224" s="5" t="s">
        <v>453</v>
      </c>
      <c r="C224" s="5" t="s">
        <v>24</v>
      </c>
      <c r="D224" s="5" t="s">
        <v>208</v>
      </c>
      <c r="E224" s="5">
        <v>1830</v>
      </c>
      <c r="F224" s="5" t="s">
        <v>32</v>
      </c>
      <c r="G224" s="5" t="s">
        <v>33</v>
      </c>
      <c r="H224" s="5">
        <v>46</v>
      </c>
      <c r="I224" s="5"/>
      <c r="J224" s="5" t="s">
        <v>14</v>
      </c>
      <c r="K224" s="5" t="s">
        <v>34</v>
      </c>
    </row>
    <row r="225" spans="1:11" x14ac:dyDescent="0.25">
      <c r="A225">
        <v>224</v>
      </c>
      <c r="B225" s="5" t="s">
        <v>453</v>
      </c>
      <c r="C225" s="5" t="s">
        <v>171</v>
      </c>
      <c r="D225" s="5" t="s">
        <v>565</v>
      </c>
      <c r="E225" s="5">
        <v>1831</v>
      </c>
      <c r="F225" s="5" t="s">
        <v>32</v>
      </c>
      <c r="G225" s="5" t="s">
        <v>33</v>
      </c>
      <c r="H225" s="5">
        <v>56</v>
      </c>
      <c r="I225" s="5"/>
      <c r="J225" s="5" t="s">
        <v>14</v>
      </c>
      <c r="K225" s="5" t="s">
        <v>34</v>
      </c>
    </row>
    <row r="226" spans="1:11" x14ac:dyDescent="0.25">
      <c r="A226">
        <v>225</v>
      </c>
      <c r="B226" s="5" t="s">
        <v>453</v>
      </c>
      <c r="C226" s="5" t="s">
        <v>24</v>
      </c>
      <c r="D226" s="5" t="s">
        <v>271</v>
      </c>
      <c r="E226" s="5">
        <v>1818</v>
      </c>
      <c r="F226" s="5">
        <v>267</v>
      </c>
      <c r="G226" s="5" t="s">
        <v>350</v>
      </c>
      <c r="H226" s="5">
        <v>19</v>
      </c>
      <c r="I226" s="5"/>
      <c r="J226" s="5" t="s">
        <v>14</v>
      </c>
      <c r="K226" s="5" t="s">
        <v>34</v>
      </c>
    </row>
    <row r="227" spans="1:11" x14ac:dyDescent="0.25">
      <c r="A227">
        <v>226</v>
      </c>
      <c r="B227" s="5" t="s">
        <v>453</v>
      </c>
      <c r="C227" s="5" t="s">
        <v>113</v>
      </c>
      <c r="D227" s="5" t="s">
        <v>509</v>
      </c>
      <c r="E227" s="5">
        <v>1832</v>
      </c>
      <c r="F227" s="5">
        <v>259</v>
      </c>
      <c r="G227" s="5" t="s">
        <v>257</v>
      </c>
      <c r="H227" s="5">
        <v>35</v>
      </c>
      <c r="I227" s="5"/>
      <c r="J227" s="5" t="s">
        <v>14</v>
      </c>
      <c r="K227" s="5" t="s">
        <v>248</v>
      </c>
    </row>
    <row r="228" spans="1:11" x14ac:dyDescent="0.25">
      <c r="A228">
        <v>227</v>
      </c>
      <c r="B228" s="5" t="s">
        <v>453</v>
      </c>
      <c r="C228" s="5" t="s">
        <v>113</v>
      </c>
      <c r="D228" s="5" t="s">
        <v>566</v>
      </c>
      <c r="E228" s="5">
        <v>1839</v>
      </c>
      <c r="F228" s="5" t="s">
        <v>21</v>
      </c>
      <c r="G228" s="5" t="s">
        <v>279</v>
      </c>
      <c r="H228" s="5">
        <v>4</v>
      </c>
      <c r="I228" s="5"/>
      <c r="J228" s="5" t="s">
        <v>14</v>
      </c>
      <c r="K228" s="5" t="s">
        <v>266</v>
      </c>
    </row>
    <row r="229" spans="1:11" x14ac:dyDescent="0.25">
      <c r="A229">
        <v>228</v>
      </c>
      <c r="B229" s="5" t="s">
        <v>453</v>
      </c>
      <c r="C229" s="5" t="s">
        <v>16</v>
      </c>
      <c r="D229" s="5" t="s">
        <v>264</v>
      </c>
      <c r="E229" s="5">
        <v>1839</v>
      </c>
      <c r="F229" s="5" t="s">
        <v>21</v>
      </c>
      <c r="G229" s="5" t="s">
        <v>279</v>
      </c>
      <c r="H229" s="5">
        <v>7</v>
      </c>
      <c r="I229" s="5"/>
      <c r="J229" s="5" t="s">
        <v>14</v>
      </c>
      <c r="K229" s="5" t="s">
        <v>266</v>
      </c>
    </row>
    <row r="230" spans="1:11" x14ac:dyDescent="0.25">
      <c r="A230">
        <v>229</v>
      </c>
      <c r="B230" s="5" t="s">
        <v>35</v>
      </c>
      <c r="C230" s="5" t="s">
        <v>36</v>
      </c>
      <c r="D230" s="5" t="s">
        <v>37</v>
      </c>
      <c r="E230" s="5">
        <v>1832</v>
      </c>
      <c r="F230" s="5">
        <v>356</v>
      </c>
      <c r="G230" s="5" t="s">
        <v>38</v>
      </c>
      <c r="H230" s="5">
        <v>372</v>
      </c>
      <c r="I230" s="5"/>
      <c r="J230" s="5" t="s">
        <v>14</v>
      </c>
      <c r="K230" s="5" t="s">
        <v>39</v>
      </c>
    </row>
    <row r="231" spans="1:11" x14ac:dyDescent="0.25">
      <c r="A231">
        <v>230</v>
      </c>
      <c r="B231" s="5" t="s">
        <v>567</v>
      </c>
      <c r="C231" s="5" t="s">
        <v>568</v>
      </c>
      <c r="D231" s="5" t="s">
        <v>351</v>
      </c>
      <c r="E231" s="5">
        <v>1834</v>
      </c>
      <c r="F231" s="5">
        <v>358</v>
      </c>
      <c r="G231" s="5" t="s">
        <v>569</v>
      </c>
      <c r="H231" s="5">
        <v>294</v>
      </c>
      <c r="I231" s="5"/>
      <c r="J231" s="5" t="s">
        <v>14</v>
      </c>
      <c r="K231" s="5" t="s">
        <v>570</v>
      </c>
    </row>
    <row r="232" spans="1:11" x14ac:dyDescent="0.25">
      <c r="A232">
        <v>231</v>
      </c>
      <c r="B232" s="5" t="s">
        <v>453</v>
      </c>
      <c r="C232" s="5" t="s">
        <v>150</v>
      </c>
      <c r="D232" s="5" t="s">
        <v>512</v>
      </c>
      <c r="E232" s="5">
        <v>1836</v>
      </c>
      <c r="F232" s="5">
        <v>363</v>
      </c>
      <c r="G232" s="5" t="s">
        <v>571</v>
      </c>
      <c r="H232" s="5">
        <v>61</v>
      </c>
      <c r="I232" s="5"/>
      <c r="J232" s="5" t="s">
        <v>14</v>
      </c>
      <c r="K232" s="5" t="s">
        <v>572</v>
      </c>
    </row>
    <row r="233" spans="1:11" x14ac:dyDescent="0.25">
      <c r="A233">
        <v>232</v>
      </c>
      <c r="B233" s="5" t="s">
        <v>453</v>
      </c>
      <c r="C233" s="5" t="s">
        <v>113</v>
      </c>
      <c r="D233" s="5"/>
      <c r="E233" s="5"/>
      <c r="F233" s="5">
        <v>315</v>
      </c>
      <c r="G233" s="5" t="s">
        <v>573</v>
      </c>
      <c r="H233" s="5">
        <v>161</v>
      </c>
      <c r="I233" s="5"/>
      <c r="J233" s="5" t="s">
        <v>14</v>
      </c>
      <c r="K233" s="5" t="s">
        <v>574</v>
      </c>
    </row>
    <row r="234" spans="1:11" x14ac:dyDescent="0.25">
      <c r="A234">
        <v>233</v>
      </c>
      <c r="B234" s="5" t="s">
        <v>575</v>
      </c>
      <c r="C234" s="5" t="s">
        <v>77</v>
      </c>
      <c r="D234" s="5" t="s">
        <v>576</v>
      </c>
      <c r="E234" s="5">
        <v>1807</v>
      </c>
      <c r="F234" s="5" t="s">
        <v>577</v>
      </c>
      <c r="G234" s="5" t="s">
        <v>578</v>
      </c>
      <c r="H234" s="5">
        <v>113</v>
      </c>
      <c r="I234" s="5"/>
      <c r="J234" s="5" t="s">
        <v>14</v>
      </c>
      <c r="K234" s="5" t="s">
        <v>579</v>
      </c>
    </row>
    <row r="235" spans="1:11" x14ac:dyDescent="0.25">
      <c r="A235">
        <v>234</v>
      </c>
      <c r="B235" s="5" t="s">
        <v>580</v>
      </c>
      <c r="C235" s="5" t="s">
        <v>581</v>
      </c>
      <c r="D235" s="5" t="s">
        <v>264</v>
      </c>
      <c r="E235" s="5">
        <v>1836</v>
      </c>
      <c r="F235" s="5">
        <v>471</v>
      </c>
      <c r="G235" s="5" t="s">
        <v>582</v>
      </c>
      <c r="H235" s="5">
        <v>102</v>
      </c>
      <c r="I235" s="5"/>
      <c r="J235" s="5" t="s">
        <v>14</v>
      </c>
      <c r="K235" s="5" t="s">
        <v>583</v>
      </c>
    </row>
    <row r="236" spans="1:11" x14ac:dyDescent="0.25">
      <c r="A236">
        <v>235</v>
      </c>
      <c r="B236" s="5" t="s">
        <v>453</v>
      </c>
      <c r="C236" s="5" t="s">
        <v>47</v>
      </c>
      <c r="D236" s="5" t="s">
        <v>584</v>
      </c>
      <c r="E236" s="5">
        <v>1847</v>
      </c>
      <c r="F236" s="5">
        <v>481</v>
      </c>
      <c r="G236" s="5" t="s">
        <v>585</v>
      </c>
      <c r="H236" s="5">
        <v>32</v>
      </c>
      <c r="I236" s="5"/>
      <c r="J236" s="5" t="s">
        <v>14</v>
      </c>
      <c r="K236" s="5" t="s">
        <v>586</v>
      </c>
    </row>
    <row r="237" spans="1:11" x14ac:dyDescent="0.25">
      <c r="A237">
        <v>236</v>
      </c>
      <c r="B237" s="5" t="s">
        <v>587</v>
      </c>
      <c r="C237" s="5" t="s">
        <v>588</v>
      </c>
      <c r="D237" s="5" t="s">
        <v>179</v>
      </c>
      <c r="E237" s="5">
        <v>1806</v>
      </c>
      <c r="F237" s="5">
        <v>525</v>
      </c>
      <c r="G237" s="5" t="s">
        <v>589</v>
      </c>
      <c r="H237" s="5">
        <v>44</v>
      </c>
      <c r="I237" s="5"/>
      <c r="J237" s="5" t="s">
        <v>14</v>
      </c>
      <c r="K237" s="5" t="s">
        <v>58</v>
      </c>
    </row>
    <row r="238" spans="1:11" x14ac:dyDescent="0.25">
      <c r="A238">
        <v>237</v>
      </c>
      <c r="B238" s="5" t="s">
        <v>590</v>
      </c>
      <c r="C238" s="5" t="s">
        <v>77</v>
      </c>
      <c r="D238" s="5" t="s">
        <v>501</v>
      </c>
      <c r="E238" s="5">
        <v>1822</v>
      </c>
      <c r="F238" s="5">
        <v>531</v>
      </c>
      <c r="G238" s="5" t="s">
        <v>591</v>
      </c>
      <c r="H238" s="5">
        <v>9</v>
      </c>
      <c r="I238" s="5"/>
      <c r="J238" s="5" t="s">
        <v>14</v>
      </c>
      <c r="K238" s="5" t="s">
        <v>592</v>
      </c>
    </row>
    <row r="239" spans="1:11" x14ac:dyDescent="0.25">
      <c r="A239">
        <v>238</v>
      </c>
      <c r="B239" s="5" t="s">
        <v>453</v>
      </c>
      <c r="C239" s="5" t="s">
        <v>414</v>
      </c>
      <c r="D239" s="5" t="s">
        <v>247</v>
      </c>
      <c r="E239" s="5">
        <v>1822</v>
      </c>
      <c r="F239" s="5">
        <v>556</v>
      </c>
      <c r="G239" s="5" t="s">
        <v>593</v>
      </c>
      <c r="H239" s="5">
        <v>22</v>
      </c>
      <c r="I239" s="5"/>
      <c r="J239" s="5" t="s">
        <v>14</v>
      </c>
      <c r="K239" s="5" t="s">
        <v>594</v>
      </c>
    </row>
    <row r="240" spans="1:11" x14ac:dyDescent="0.25">
      <c r="A240">
        <v>239</v>
      </c>
      <c r="B240" s="5" t="s">
        <v>453</v>
      </c>
      <c r="C240" s="5" t="s">
        <v>47</v>
      </c>
      <c r="D240" s="5" t="s">
        <v>407</v>
      </c>
      <c r="E240" s="5">
        <v>1828</v>
      </c>
      <c r="F240" s="5">
        <v>421</v>
      </c>
      <c r="G240" s="5" t="s">
        <v>402</v>
      </c>
      <c r="H240" s="5">
        <v>70</v>
      </c>
      <c r="I240" s="5" t="s">
        <v>595</v>
      </c>
      <c r="J240" s="5" t="s">
        <v>14</v>
      </c>
      <c r="K240" s="5" t="s">
        <v>404</v>
      </c>
    </row>
    <row r="241" spans="1:11" x14ac:dyDescent="0.25">
      <c r="A241">
        <v>240</v>
      </c>
      <c r="B241" s="5" t="s">
        <v>453</v>
      </c>
      <c r="C241" s="5" t="s">
        <v>218</v>
      </c>
      <c r="D241" s="5" t="s">
        <v>401</v>
      </c>
      <c r="E241" s="5">
        <v>1819</v>
      </c>
      <c r="F241" s="5">
        <v>420</v>
      </c>
      <c r="G241" s="5" t="s">
        <v>402</v>
      </c>
      <c r="H241" s="5">
        <v>10</v>
      </c>
      <c r="I241" s="5">
        <v>10</v>
      </c>
      <c r="J241" s="5" t="s">
        <v>14</v>
      </c>
      <c r="K241" s="5" t="s">
        <v>596</v>
      </c>
    </row>
    <row r="242" spans="1:11" x14ac:dyDescent="0.25">
      <c r="A242">
        <v>241</v>
      </c>
      <c r="B242" s="5" t="s">
        <v>453</v>
      </c>
      <c r="C242" s="5" t="s">
        <v>238</v>
      </c>
      <c r="D242" s="5" t="s">
        <v>344</v>
      </c>
      <c r="E242" s="5">
        <v>1828</v>
      </c>
      <c r="F242" s="5">
        <v>421</v>
      </c>
      <c r="G242" s="5" t="s">
        <v>402</v>
      </c>
      <c r="H242" s="5">
        <v>70</v>
      </c>
      <c r="I242" s="5" t="s">
        <v>597</v>
      </c>
      <c r="J242" s="5" t="s">
        <v>14</v>
      </c>
      <c r="K242" s="5" t="s">
        <v>404</v>
      </c>
    </row>
    <row r="243" spans="1:11" x14ac:dyDescent="0.25">
      <c r="A243">
        <v>242</v>
      </c>
      <c r="B243" s="5" t="s">
        <v>453</v>
      </c>
      <c r="C243" s="5" t="s">
        <v>150</v>
      </c>
      <c r="D243" s="5" t="s">
        <v>341</v>
      </c>
      <c r="E243" s="5" t="s">
        <v>598</v>
      </c>
      <c r="F243" s="5">
        <v>420</v>
      </c>
      <c r="G243" s="5" t="s">
        <v>402</v>
      </c>
      <c r="H243" s="5">
        <v>23</v>
      </c>
      <c r="I243" s="5" t="s">
        <v>599</v>
      </c>
      <c r="J243" s="5" t="s">
        <v>14</v>
      </c>
      <c r="K243" s="5" t="s">
        <v>404</v>
      </c>
    </row>
    <row r="244" spans="1:11" x14ac:dyDescent="0.25">
      <c r="A244">
        <v>243</v>
      </c>
      <c r="B244" s="5" t="s">
        <v>453</v>
      </c>
      <c r="C244" s="5" t="s">
        <v>150</v>
      </c>
      <c r="D244" s="5" t="s">
        <v>341</v>
      </c>
      <c r="E244" s="5" t="s">
        <v>598</v>
      </c>
      <c r="F244" s="5">
        <v>420</v>
      </c>
      <c r="G244" s="5" t="s">
        <v>402</v>
      </c>
      <c r="H244" s="5">
        <v>28</v>
      </c>
      <c r="I244" s="5" t="s">
        <v>600</v>
      </c>
      <c r="J244" s="5" t="s">
        <v>14</v>
      </c>
      <c r="K244" s="5" t="s">
        <v>404</v>
      </c>
    </row>
    <row r="245" spans="1:11" x14ac:dyDescent="0.25">
      <c r="A245">
        <v>244</v>
      </c>
      <c r="B245" s="5" t="s">
        <v>453</v>
      </c>
      <c r="C245" s="5" t="s">
        <v>150</v>
      </c>
      <c r="D245" s="5" t="s">
        <v>163</v>
      </c>
      <c r="E245" s="5" t="s">
        <v>601</v>
      </c>
      <c r="F245" s="5">
        <v>420</v>
      </c>
      <c r="G245" s="5" t="s">
        <v>402</v>
      </c>
      <c r="H245" s="5">
        <v>23</v>
      </c>
      <c r="I245" s="5" t="s">
        <v>602</v>
      </c>
      <c r="J245" s="5" t="s">
        <v>14</v>
      </c>
      <c r="K245" s="5" t="s">
        <v>404</v>
      </c>
    </row>
    <row r="246" spans="1:11" x14ac:dyDescent="0.25">
      <c r="A246">
        <v>245</v>
      </c>
      <c r="B246" s="5" t="s">
        <v>453</v>
      </c>
      <c r="C246" s="5" t="s">
        <v>150</v>
      </c>
      <c r="D246" s="5" t="s">
        <v>163</v>
      </c>
      <c r="E246" s="5" t="s">
        <v>601</v>
      </c>
      <c r="F246" s="5">
        <v>421</v>
      </c>
      <c r="G246" s="5" t="s">
        <v>402</v>
      </c>
      <c r="H246" s="5">
        <v>32</v>
      </c>
      <c r="I246" s="5" t="s">
        <v>603</v>
      </c>
      <c r="J246" s="5" t="s">
        <v>14</v>
      </c>
      <c r="K246" s="5" t="s">
        <v>404</v>
      </c>
    </row>
    <row r="247" spans="1:11" x14ac:dyDescent="0.25">
      <c r="A247">
        <v>246</v>
      </c>
      <c r="B247" s="5" t="s">
        <v>453</v>
      </c>
      <c r="C247" s="5" t="s">
        <v>121</v>
      </c>
      <c r="D247" s="5" t="s">
        <v>341</v>
      </c>
      <c r="E247" s="5" t="s">
        <v>604</v>
      </c>
      <c r="F247" s="5">
        <v>420</v>
      </c>
      <c r="G247" s="5" t="s">
        <v>402</v>
      </c>
      <c r="H247" s="5">
        <v>23</v>
      </c>
      <c r="I247" s="5" t="s">
        <v>599</v>
      </c>
      <c r="J247" s="5" t="s">
        <v>14</v>
      </c>
      <c r="K247" s="5" t="s">
        <v>404</v>
      </c>
    </row>
    <row r="248" spans="1:11" x14ac:dyDescent="0.25">
      <c r="A248">
        <v>247</v>
      </c>
      <c r="B248" s="5" t="s">
        <v>453</v>
      </c>
      <c r="C248" s="5" t="s">
        <v>121</v>
      </c>
      <c r="D248" s="5" t="s">
        <v>341</v>
      </c>
      <c r="E248" s="5" t="s">
        <v>604</v>
      </c>
      <c r="F248" s="5">
        <v>420</v>
      </c>
      <c r="G248" s="5" t="s">
        <v>402</v>
      </c>
      <c r="H248" s="5">
        <v>28</v>
      </c>
      <c r="I248" s="5" t="s">
        <v>600</v>
      </c>
      <c r="J248" s="5" t="s">
        <v>14</v>
      </c>
      <c r="K248" s="5" t="s">
        <v>404</v>
      </c>
    </row>
    <row r="249" spans="1:11" x14ac:dyDescent="0.25">
      <c r="A249">
        <v>248</v>
      </c>
      <c r="B249" s="5" t="s">
        <v>453</v>
      </c>
      <c r="C249" s="5" t="s">
        <v>24</v>
      </c>
      <c r="D249" s="5" t="s">
        <v>401</v>
      </c>
      <c r="E249" s="5">
        <v>1819</v>
      </c>
      <c r="F249" s="5">
        <v>420</v>
      </c>
      <c r="G249" s="5" t="s">
        <v>402</v>
      </c>
      <c r="H249" s="5">
        <v>3</v>
      </c>
      <c r="I249" s="5" t="s">
        <v>605</v>
      </c>
      <c r="J249" s="5" t="s">
        <v>14</v>
      </c>
      <c r="K249" s="5" t="s">
        <v>596</v>
      </c>
    </row>
    <row r="250" spans="1:11" x14ac:dyDescent="0.25">
      <c r="A250">
        <v>249</v>
      </c>
      <c r="B250" s="5" t="s">
        <v>453</v>
      </c>
      <c r="C250" s="5" t="s">
        <v>24</v>
      </c>
      <c r="D250" s="5" t="s">
        <v>562</v>
      </c>
      <c r="E250" s="5" t="s">
        <v>601</v>
      </c>
      <c r="F250" s="5">
        <v>421</v>
      </c>
      <c r="G250" s="5" t="s">
        <v>402</v>
      </c>
      <c r="H250" s="5">
        <v>30</v>
      </c>
      <c r="I250" s="5" t="s">
        <v>606</v>
      </c>
      <c r="J250" s="5" t="s">
        <v>14</v>
      </c>
      <c r="K250" s="5" t="s">
        <v>404</v>
      </c>
    </row>
    <row r="251" spans="1:11" x14ac:dyDescent="0.25">
      <c r="A251">
        <v>250</v>
      </c>
      <c r="B251" s="5" t="s">
        <v>453</v>
      </c>
      <c r="C251" s="5" t="s">
        <v>82</v>
      </c>
      <c r="D251" s="5" t="s">
        <v>607</v>
      </c>
      <c r="E251" s="5">
        <v>1822</v>
      </c>
      <c r="F251" s="5">
        <v>421</v>
      </c>
      <c r="G251" s="5" t="s">
        <v>402</v>
      </c>
      <c r="H251" s="5">
        <v>55</v>
      </c>
      <c r="I251" s="5">
        <v>55</v>
      </c>
      <c r="J251" s="5" t="s">
        <v>14</v>
      </c>
      <c r="K251" s="5" t="s">
        <v>404</v>
      </c>
    </row>
    <row r="252" spans="1:11" x14ac:dyDescent="0.25">
      <c r="A252">
        <v>251</v>
      </c>
      <c r="B252" s="5" t="s">
        <v>453</v>
      </c>
      <c r="C252" s="5" t="s">
        <v>529</v>
      </c>
      <c r="D252" s="5" t="s">
        <v>401</v>
      </c>
      <c r="E252" s="5">
        <v>1820</v>
      </c>
      <c r="F252" s="5">
        <v>420</v>
      </c>
      <c r="G252" s="5" t="s">
        <v>402</v>
      </c>
      <c r="H252" s="5">
        <v>11</v>
      </c>
      <c r="I252" s="5" t="s">
        <v>608</v>
      </c>
      <c r="J252" s="5" t="s">
        <v>14</v>
      </c>
      <c r="K252" s="5" t="s">
        <v>404</v>
      </c>
    </row>
    <row r="253" spans="1:11" x14ac:dyDescent="0.25">
      <c r="A253">
        <v>252</v>
      </c>
      <c r="B253" s="5" t="s">
        <v>453</v>
      </c>
      <c r="C253" s="5" t="s">
        <v>16</v>
      </c>
      <c r="D253" s="5" t="s">
        <v>607</v>
      </c>
      <c r="E253" s="5" t="s">
        <v>609</v>
      </c>
      <c r="F253" s="5">
        <v>421</v>
      </c>
      <c r="G253" s="5" t="s">
        <v>402</v>
      </c>
      <c r="H253" s="5">
        <v>68</v>
      </c>
      <c r="I253" s="5">
        <v>68</v>
      </c>
      <c r="J253" s="5" t="s">
        <v>14</v>
      </c>
      <c r="K253" s="5" t="s">
        <v>404</v>
      </c>
    </row>
    <row r="254" spans="1:11" x14ac:dyDescent="0.25">
      <c r="A254">
        <v>253</v>
      </c>
      <c r="B254" s="5" t="s">
        <v>453</v>
      </c>
      <c r="C254" s="5" t="s">
        <v>16</v>
      </c>
      <c r="D254" s="5" t="s">
        <v>607</v>
      </c>
      <c r="E254" s="5" t="s">
        <v>610</v>
      </c>
      <c r="F254" s="5">
        <v>421</v>
      </c>
      <c r="G254" s="5" t="s">
        <v>402</v>
      </c>
      <c r="H254" s="5">
        <v>70</v>
      </c>
      <c r="I254" s="5" t="s">
        <v>408</v>
      </c>
      <c r="J254" s="5" t="s">
        <v>14</v>
      </c>
      <c r="K254" s="5" t="s">
        <v>404</v>
      </c>
    </row>
    <row r="255" spans="1:11" x14ac:dyDescent="0.25">
      <c r="A255">
        <v>254</v>
      </c>
      <c r="B255" s="5" t="s">
        <v>453</v>
      </c>
      <c r="C255" s="5" t="s">
        <v>16</v>
      </c>
      <c r="D255" s="5" t="s">
        <v>344</v>
      </c>
      <c r="E255" s="5">
        <v>1828</v>
      </c>
      <c r="F255" s="5">
        <v>421</v>
      </c>
      <c r="G255" s="5" t="s">
        <v>402</v>
      </c>
      <c r="H255" s="5">
        <v>70</v>
      </c>
      <c r="I255" s="5" t="s">
        <v>595</v>
      </c>
      <c r="J255" s="5" t="s">
        <v>14</v>
      </c>
      <c r="K255" s="5" t="s">
        <v>404</v>
      </c>
    </row>
    <row r="256" spans="1:11" x14ac:dyDescent="0.25">
      <c r="A256">
        <v>255</v>
      </c>
      <c r="B256" s="5" t="s">
        <v>453</v>
      </c>
      <c r="C256" s="5" t="s">
        <v>69</v>
      </c>
      <c r="D256" s="5" t="s">
        <v>401</v>
      </c>
      <c r="E256" s="5">
        <v>1819</v>
      </c>
      <c r="F256" s="5">
        <v>420</v>
      </c>
      <c r="G256" s="5" t="s">
        <v>402</v>
      </c>
      <c r="H256" s="5">
        <v>3</v>
      </c>
      <c r="I256" s="5" t="s">
        <v>605</v>
      </c>
      <c r="J256" s="5" t="s">
        <v>14</v>
      </c>
      <c r="K256" s="5" t="s">
        <v>404</v>
      </c>
    </row>
    <row r="257" spans="1:11" x14ac:dyDescent="0.25">
      <c r="A257">
        <v>256</v>
      </c>
      <c r="B257" s="5" t="s">
        <v>453</v>
      </c>
      <c r="C257" s="5" t="s">
        <v>69</v>
      </c>
      <c r="D257" s="5" t="s">
        <v>401</v>
      </c>
      <c r="E257" s="5">
        <v>1819</v>
      </c>
      <c r="F257" s="5">
        <v>421</v>
      </c>
      <c r="G257" s="5" t="s">
        <v>402</v>
      </c>
      <c r="H257" s="5" t="s">
        <v>611</v>
      </c>
      <c r="I257" s="5">
        <v>2</v>
      </c>
      <c r="J257" s="5" t="s">
        <v>14</v>
      </c>
      <c r="K257" s="5" t="s">
        <v>404</v>
      </c>
    </row>
    <row r="258" spans="1:11" x14ac:dyDescent="0.25">
      <c r="A258">
        <v>257</v>
      </c>
      <c r="B258" s="5" t="s">
        <v>453</v>
      </c>
      <c r="C258" s="5" t="s">
        <v>581</v>
      </c>
      <c r="D258" s="5" t="s">
        <v>612</v>
      </c>
      <c r="E258" s="5">
        <v>1792</v>
      </c>
      <c r="F258" s="5">
        <v>512</v>
      </c>
      <c r="G258" s="5" t="s">
        <v>613</v>
      </c>
      <c r="H258" s="5"/>
      <c r="I258" s="5" t="s">
        <v>614</v>
      </c>
      <c r="J258" s="5" t="s">
        <v>14</v>
      </c>
      <c r="K258" s="5" t="s">
        <v>615</v>
      </c>
    </row>
    <row r="259" spans="1:11" x14ac:dyDescent="0.25">
      <c r="A259">
        <v>258</v>
      </c>
      <c r="B259" s="5" t="s">
        <v>616</v>
      </c>
      <c r="C259" s="5" t="s">
        <v>161</v>
      </c>
      <c r="D259" s="5"/>
      <c r="E259" s="5">
        <v>1831</v>
      </c>
      <c r="F259" s="5">
        <v>109</v>
      </c>
      <c r="G259" s="5"/>
      <c r="H259" s="5"/>
      <c r="I259" s="5" t="s">
        <v>617</v>
      </c>
      <c r="J259" s="5" t="s">
        <v>44</v>
      </c>
      <c r="K259" s="5" t="s">
        <v>618</v>
      </c>
    </row>
    <row r="260" spans="1:11" x14ac:dyDescent="0.25">
      <c r="A260">
        <v>259</v>
      </c>
      <c r="B260" s="5" t="s">
        <v>616</v>
      </c>
      <c r="C260" s="5" t="s">
        <v>150</v>
      </c>
      <c r="D260" s="5"/>
      <c r="E260" s="5">
        <v>1832</v>
      </c>
      <c r="F260" s="5">
        <v>123</v>
      </c>
      <c r="G260" s="5"/>
      <c r="H260" s="5"/>
      <c r="I260" s="5" t="s">
        <v>619</v>
      </c>
      <c r="J260" s="5" t="s">
        <v>44</v>
      </c>
      <c r="K260" s="5" t="s">
        <v>620</v>
      </c>
    </row>
    <row r="261" spans="1:11" x14ac:dyDescent="0.25">
      <c r="A261">
        <v>260</v>
      </c>
      <c r="B261" s="5" t="s">
        <v>616</v>
      </c>
      <c r="C261" s="5" t="s">
        <v>513</v>
      </c>
      <c r="D261" s="5"/>
      <c r="E261" s="5">
        <v>1833</v>
      </c>
      <c r="F261" s="5">
        <v>132</v>
      </c>
      <c r="G261" s="5"/>
      <c r="H261" s="5"/>
      <c r="I261" s="5" t="s">
        <v>621</v>
      </c>
      <c r="J261" s="5" t="s">
        <v>44</v>
      </c>
      <c r="K261" s="5" t="s">
        <v>622</v>
      </c>
    </row>
    <row r="262" spans="1:11" x14ac:dyDescent="0.25">
      <c r="A262">
        <v>261</v>
      </c>
      <c r="B262" s="5" t="s">
        <v>616</v>
      </c>
      <c r="C262" s="5" t="s">
        <v>113</v>
      </c>
      <c r="D262" s="5"/>
      <c r="E262" s="5">
        <v>1835</v>
      </c>
      <c r="F262" s="5">
        <v>155</v>
      </c>
      <c r="G262" s="5"/>
      <c r="H262" s="5"/>
      <c r="I262" s="5" t="s">
        <v>623</v>
      </c>
      <c r="J262" s="5" t="s">
        <v>44</v>
      </c>
      <c r="K262" s="5" t="s">
        <v>624</v>
      </c>
    </row>
    <row r="263" spans="1:11" x14ac:dyDescent="0.25">
      <c r="A263">
        <v>262</v>
      </c>
      <c r="B263" s="5" t="s">
        <v>616</v>
      </c>
      <c r="C263" s="5" t="s">
        <v>24</v>
      </c>
      <c r="D263" s="5"/>
      <c r="E263" s="5">
        <v>1815</v>
      </c>
      <c r="F263" s="5">
        <v>23</v>
      </c>
      <c r="G263" s="5"/>
      <c r="H263" s="5"/>
      <c r="I263" s="5" t="s">
        <v>625</v>
      </c>
      <c r="J263" s="5" t="s">
        <v>44</v>
      </c>
      <c r="K263" s="5" t="s">
        <v>626</v>
      </c>
    </row>
    <row r="264" spans="1:11" x14ac:dyDescent="0.25">
      <c r="A264">
        <v>263</v>
      </c>
      <c r="B264" s="5" t="s">
        <v>616</v>
      </c>
      <c r="C264" s="5" t="s">
        <v>24</v>
      </c>
      <c r="D264" s="5"/>
      <c r="E264" s="5">
        <v>1820</v>
      </c>
      <c r="F264" s="5">
        <v>47</v>
      </c>
      <c r="G264" s="5"/>
      <c r="H264" s="5"/>
      <c r="I264" s="5" t="s">
        <v>627</v>
      </c>
      <c r="J264" s="5" t="s">
        <v>44</v>
      </c>
      <c r="K264" s="5" t="s">
        <v>433</v>
      </c>
    </row>
    <row r="265" spans="1:11" x14ac:dyDescent="0.25">
      <c r="A265">
        <v>264</v>
      </c>
      <c r="B265" s="5" t="s">
        <v>616</v>
      </c>
      <c r="C265" s="5" t="s">
        <v>24</v>
      </c>
      <c r="D265" s="5"/>
      <c r="E265" s="5">
        <v>1832</v>
      </c>
      <c r="F265" s="5">
        <v>118</v>
      </c>
      <c r="G265" s="5"/>
      <c r="H265" s="5"/>
      <c r="I265" s="5" t="s">
        <v>628</v>
      </c>
      <c r="J265" s="5" t="s">
        <v>44</v>
      </c>
      <c r="K265" s="5" t="s">
        <v>629</v>
      </c>
    </row>
    <row r="266" spans="1:11" x14ac:dyDescent="0.25">
      <c r="A266">
        <v>265</v>
      </c>
      <c r="B266" s="5" t="s">
        <v>616</v>
      </c>
      <c r="C266" s="5" t="s">
        <v>69</v>
      </c>
      <c r="D266" s="5"/>
      <c r="E266" s="5">
        <v>1826</v>
      </c>
      <c r="F266" s="5">
        <v>76</v>
      </c>
      <c r="G266" s="5"/>
      <c r="H266" s="5"/>
      <c r="I266" s="5" t="s">
        <v>630</v>
      </c>
      <c r="J266" s="5" t="s">
        <v>44</v>
      </c>
      <c r="K266" s="5" t="s">
        <v>631</v>
      </c>
    </row>
    <row r="267" spans="1:11" x14ac:dyDescent="0.25">
      <c r="A267">
        <v>266</v>
      </c>
      <c r="B267" s="5" t="s">
        <v>616</v>
      </c>
      <c r="C267" s="5" t="s">
        <v>632</v>
      </c>
      <c r="D267" s="5"/>
      <c r="E267" s="5">
        <v>1820</v>
      </c>
      <c r="F267" s="5">
        <v>47</v>
      </c>
      <c r="G267" s="5"/>
      <c r="H267" s="5"/>
      <c r="I267" s="5" t="s">
        <v>627</v>
      </c>
      <c r="J267" s="5" t="s">
        <v>44</v>
      </c>
      <c r="K267" s="5" t="s">
        <v>433</v>
      </c>
    </row>
    <row r="268" spans="1:11" x14ac:dyDescent="0.25">
      <c r="A268">
        <v>267</v>
      </c>
      <c r="B268" s="5" t="s">
        <v>616</v>
      </c>
      <c r="C268" s="5" t="s">
        <v>513</v>
      </c>
      <c r="D268" s="5" t="s">
        <v>633</v>
      </c>
      <c r="E268" s="5">
        <v>1833</v>
      </c>
      <c r="F268" s="5">
        <v>132</v>
      </c>
      <c r="G268" s="5"/>
      <c r="H268" s="5"/>
      <c r="I268" s="5" t="s">
        <v>634</v>
      </c>
      <c r="J268" s="5" t="s">
        <v>44</v>
      </c>
      <c r="K268" s="5" t="s">
        <v>622</v>
      </c>
    </row>
    <row r="269" spans="1:11" x14ac:dyDescent="0.25">
      <c r="A269">
        <v>268</v>
      </c>
      <c r="B269" s="5" t="s">
        <v>616</v>
      </c>
      <c r="C269" s="5" t="s">
        <v>513</v>
      </c>
      <c r="D269" s="5" t="s">
        <v>633</v>
      </c>
      <c r="E269" s="5">
        <v>1832</v>
      </c>
      <c r="F269" s="5">
        <v>123</v>
      </c>
      <c r="G269" s="5"/>
      <c r="H269" s="5"/>
      <c r="I269" s="5" t="s">
        <v>635</v>
      </c>
      <c r="J269" s="5" t="s">
        <v>44</v>
      </c>
      <c r="K269" s="5" t="s">
        <v>620</v>
      </c>
    </row>
    <row r="270" spans="1:11" x14ac:dyDescent="0.25">
      <c r="A270">
        <v>269</v>
      </c>
      <c r="B270" s="5" t="s">
        <v>616</v>
      </c>
      <c r="C270" s="5" t="s">
        <v>145</v>
      </c>
      <c r="D270" s="5" t="s">
        <v>636</v>
      </c>
      <c r="E270" s="5">
        <v>1835</v>
      </c>
      <c r="F270" s="5">
        <v>158</v>
      </c>
      <c r="G270" s="5"/>
      <c r="H270" s="5"/>
      <c r="I270" s="5" t="s">
        <v>637</v>
      </c>
      <c r="J270" s="5" t="s">
        <v>44</v>
      </c>
      <c r="K270" s="5" t="s">
        <v>638</v>
      </c>
    </row>
    <row r="271" spans="1:11" x14ac:dyDescent="0.25">
      <c r="A271">
        <v>270</v>
      </c>
      <c r="B271" s="5" t="s">
        <v>616</v>
      </c>
      <c r="C271" s="5" t="s">
        <v>414</v>
      </c>
      <c r="D271" s="5" t="s">
        <v>415</v>
      </c>
      <c r="E271" s="5">
        <v>1830</v>
      </c>
      <c r="F271" s="5">
        <v>98</v>
      </c>
      <c r="G271" s="5"/>
      <c r="H271" s="5"/>
      <c r="I271" s="5" t="s">
        <v>639</v>
      </c>
      <c r="J271" s="5" t="s">
        <v>44</v>
      </c>
      <c r="K271" s="5" t="s">
        <v>446</v>
      </c>
    </row>
    <row r="272" spans="1:11" x14ac:dyDescent="0.25">
      <c r="A272">
        <v>271</v>
      </c>
      <c r="B272" s="5" t="s">
        <v>616</v>
      </c>
      <c r="C272" s="5" t="s">
        <v>113</v>
      </c>
      <c r="D272" s="5" t="s">
        <v>640</v>
      </c>
      <c r="E272" s="5">
        <v>1831</v>
      </c>
      <c r="F272" s="5">
        <v>109</v>
      </c>
      <c r="G272" s="5"/>
      <c r="H272" s="5"/>
      <c r="I272" s="5" t="s">
        <v>641</v>
      </c>
      <c r="J272" s="5" t="s">
        <v>44</v>
      </c>
      <c r="K272" s="5" t="s">
        <v>443</v>
      </c>
    </row>
    <row r="273" spans="1:11" x14ac:dyDescent="0.25">
      <c r="A273">
        <v>272</v>
      </c>
      <c r="B273" s="5" t="s">
        <v>616</v>
      </c>
      <c r="C273" s="5" t="s">
        <v>150</v>
      </c>
      <c r="D273" s="5" t="s">
        <v>642</v>
      </c>
      <c r="E273" s="5">
        <v>1819</v>
      </c>
      <c r="F273" s="5">
        <v>43</v>
      </c>
      <c r="G273" s="5"/>
      <c r="H273" s="5"/>
      <c r="I273" s="5" t="s">
        <v>643</v>
      </c>
      <c r="J273" s="5" t="s">
        <v>44</v>
      </c>
      <c r="K273" s="5" t="s">
        <v>644</v>
      </c>
    </row>
    <row r="274" spans="1:11" x14ac:dyDescent="0.25">
      <c r="A274">
        <v>273</v>
      </c>
      <c r="B274" s="5" t="s">
        <v>40</v>
      </c>
      <c r="C274" s="5" t="s">
        <v>41</v>
      </c>
      <c r="D274" s="5" t="s">
        <v>42</v>
      </c>
      <c r="E274" s="5">
        <v>1833</v>
      </c>
      <c r="F274" s="5">
        <v>131</v>
      </c>
      <c r="G274" s="5"/>
      <c r="H274" s="5"/>
      <c r="I274" s="5" t="s">
        <v>43</v>
      </c>
      <c r="J274" s="5" t="s">
        <v>44</v>
      </c>
      <c r="K274" s="5" t="s">
        <v>45</v>
      </c>
    </row>
    <row r="275" spans="1:11" x14ac:dyDescent="0.25">
      <c r="A275">
        <v>274</v>
      </c>
      <c r="B275" s="3" t="s">
        <v>46</v>
      </c>
      <c r="C275" s="3" t="s">
        <v>47</v>
      </c>
      <c r="D275" s="3"/>
      <c r="E275" s="3">
        <v>1800</v>
      </c>
      <c r="F275" s="3">
        <v>549</v>
      </c>
      <c r="G275" s="3" t="s">
        <v>48</v>
      </c>
      <c r="H275" s="3">
        <v>5</v>
      </c>
      <c r="I275" s="3"/>
      <c r="J275" s="3" t="s">
        <v>14</v>
      </c>
      <c r="K275" s="3" t="s">
        <v>49</v>
      </c>
    </row>
    <row r="276" spans="1:11" x14ac:dyDescent="0.25">
      <c r="A276">
        <v>275</v>
      </c>
      <c r="B276" s="3" t="s">
        <v>46</v>
      </c>
      <c r="C276" s="3" t="s">
        <v>50</v>
      </c>
      <c r="D276" s="3"/>
      <c r="E276" s="3">
        <v>1793</v>
      </c>
      <c r="F276" s="3" t="s">
        <v>51</v>
      </c>
      <c r="G276" s="3" t="s">
        <v>52</v>
      </c>
      <c r="H276" s="3">
        <v>167</v>
      </c>
      <c r="I276" s="3"/>
      <c r="J276" s="3" t="s">
        <v>14</v>
      </c>
      <c r="K276" s="3" t="s">
        <v>53</v>
      </c>
    </row>
    <row r="277" spans="1:11" x14ac:dyDescent="0.25">
      <c r="A277">
        <v>276</v>
      </c>
      <c r="B277" s="3" t="s">
        <v>46</v>
      </c>
      <c r="C277" s="3" t="s">
        <v>54</v>
      </c>
      <c r="D277" s="3" t="s">
        <v>55</v>
      </c>
      <c r="E277" s="3">
        <v>1810</v>
      </c>
      <c r="F277" s="3" t="s">
        <v>56</v>
      </c>
      <c r="G277" s="3" t="s">
        <v>57</v>
      </c>
      <c r="H277" s="3">
        <v>67</v>
      </c>
      <c r="I277" s="3"/>
      <c r="J277" s="3" t="s">
        <v>14</v>
      </c>
      <c r="K277" s="3" t="s">
        <v>58</v>
      </c>
    </row>
    <row r="278" spans="1:11" x14ac:dyDescent="0.25">
      <c r="A278">
        <v>277</v>
      </c>
      <c r="B278" s="3" t="s">
        <v>46</v>
      </c>
      <c r="C278" s="3" t="s">
        <v>59</v>
      </c>
      <c r="D278" s="3" t="s">
        <v>60</v>
      </c>
      <c r="E278" s="3">
        <v>1792</v>
      </c>
      <c r="F278" s="3" t="s">
        <v>51</v>
      </c>
      <c r="G278" s="3" t="s">
        <v>52</v>
      </c>
      <c r="H278" s="3">
        <v>158</v>
      </c>
      <c r="I278" s="3"/>
      <c r="J278" s="3" t="s">
        <v>14</v>
      </c>
      <c r="K278" s="3" t="s">
        <v>53</v>
      </c>
    </row>
    <row r="279" spans="1:11" x14ac:dyDescent="0.25">
      <c r="A279">
        <v>278</v>
      </c>
      <c r="B279" s="3" t="s">
        <v>46</v>
      </c>
      <c r="C279" s="3" t="s">
        <v>59</v>
      </c>
      <c r="D279" s="3" t="s">
        <v>61</v>
      </c>
      <c r="E279" s="3">
        <v>1803</v>
      </c>
      <c r="F279" s="3">
        <v>204</v>
      </c>
      <c r="G279" s="3" t="s">
        <v>62</v>
      </c>
      <c r="H279" s="3">
        <v>24</v>
      </c>
      <c r="I279" s="3"/>
      <c r="J279" s="3" t="s">
        <v>14</v>
      </c>
      <c r="K279" s="3" t="s">
        <v>63</v>
      </c>
    </row>
    <row r="280" spans="1:11" x14ac:dyDescent="0.25">
      <c r="A280">
        <v>279</v>
      </c>
      <c r="B280" s="3" t="s">
        <v>46</v>
      </c>
      <c r="C280" s="3" t="s">
        <v>64</v>
      </c>
      <c r="D280" s="3"/>
      <c r="E280" s="3">
        <v>1793</v>
      </c>
      <c r="F280" s="3" t="s">
        <v>51</v>
      </c>
      <c r="G280" s="3" t="s">
        <v>52</v>
      </c>
      <c r="H280" s="3">
        <v>167</v>
      </c>
      <c r="I280" s="3"/>
      <c r="J280" s="3" t="s">
        <v>14</v>
      </c>
      <c r="K280" s="3" t="s">
        <v>53</v>
      </c>
    </row>
    <row r="281" spans="1:11" x14ac:dyDescent="0.25">
      <c r="A281">
        <v>280</v>
      </c>
      <c r="B281" s="3" t="s">
        <v>46</v>
      </c>
      <c r="C281" s="3" t="s">
        <v>65</v>
      </c>
      <c r="D281" s="3"/>
      <c r="E281" s="3">
        <v>1800</v>
      </c>
      <c r="F281" s="3">
        <v>549</v>
      </c>
      <c r="G281" s="3" t="s">
        <v>48</v>
      </c>
      <c r="H281" s="3">
        <v>5</v>
      </c>
      <c r="I281" s="3"/>
      <c r="J281" s="3" t="s">
        <v>14</v>
      </c>
      <c r="K281" s="3" t="s">
        <v>49</v>
      </c>
    </row>
    <row r="282" spans="1:11" x14ac:dyDescent="0.25">
      <c r="A282">
        <v>281</v>
      </c>
      <c r="B282" s="3" t="s">
        <v>46</v>
      </c>
      <c r="C282" s="3" t="s">
        <v>66</v>
      </c>
      <c r="D282" s="3"/>
      <c r="E282" s="3">
        <v>1800</v>
      </c>
      <c r="F282" s="3">
        <v>549</v>
      </c>
      <c r="G282" s="3" t="s">
        <v>48</v>
      </c>
      <c r="H282" s="3">
        <v>5</v>
      </c>
      <c r="I282" s="3"/>
      <c r="J282" s="3" t="s">
        <v>14</v>
      </c>
      <c r="K282" s="3" t="s">
        <v>49</v>
      </c>
    </row>
    <row r="283" spans="1:11" x14ac:dyDescent="0.25">
      <c r="A283">
        <v>282</v>
      </c>
      <c r="B283" s="3" t="s">
        <v>46</v>
      </c>
      <c r="C283" s="3" t="s">
        <v>67</v>
      </c>
      <c r="D283" s="3"/>
      <c r="E283" s="3">
        <v>1793</v>
      </c>
      <c r="F283" s="3" t="s">
        <v>51</v>
      </c>
      <c r="G283" s="3" t="s">
        <v>52</v>
      </c>
      <c r="H283" s="3">
        <v>167</v>
      </c>
      <c r="I283" s="3"/>
      <c r="J283" s="3" t="s">
        <v>14</v>
      </c>
      <c r="K283" s="3" t="s">
        <v>53</v>
      </c>
    </row>
    <row r="284" spans="1:11" x14ac:dyDescent="0.25">
      <c r="A284">
        <v>283</v>
      </c>
      <c r="B284" s="3" t="s">
        <v>46</v>
      </c>
      <c r="C284" s="3" t="s">
        <v>68</v>
      </c>
      <c r="D284" s="3"/>
      <c r="E284" s="3">
        <v>1793</v>
      </c>
      <c r="F284" s="3" t="s">
        <v>51</v>
      </c>
      <c r="G284" s="3" t="s">
        <v>52</v>
      </c>
      <c r="H284" s="3">
        <v>167</v>
      </c>
      <c r="I284" s="3"/>
      <c r="J284" s="3" t="s">
        <v>14</v>
      </c>
      <c r="K284" s="3" t="s">
        <v>53</v>
      </c>
    </row>
    <row r="285" spans="1:11" x14ac:dyDescent="0.25">
      <c r="A285">
        <v>284</v>
      </c>
      <c r="B285" s="3" t="s">
        <v>46</v>
      </c>
      <c r="C285" s="3" t="s">
        <v>69</v>
      </c>
      <c r="D285" s="3"/>
      <c r="E285" s="3">
        <v>1793</v>
      </c>
      <c r="F285" s="3" t="s">
        <v>51</v>
      </c>
      <c r="G285" s="3" t="s">
        <v>52</v>
      </c>
      <c r="H285" s="3">
        <v>167</v>
      </c>
      <c r="I285" s="3"/>
      <c r="J285" s="3" t="s">
        <v>14</v>
      </c>
      <c r="K285" s="3" t="s">
        <v>53</v>
      </c>
    </row>
    <row r="286" spans="1:11" x14ac:dyDescent="0.25">
      <c r="A286">
        <v>285</v>
      </c>
      <c r="B286" s="3" t="s">
        <v>70</v>
      </c>
      <c r="C286" s="3" t="s">
        <v>69</v>
      </c>
      <c r="D286" s="3"/>
      <c r="E286" s="3"/>
      <c r="F286" s="3">
        <v>89</v>
      </c>
      <c r="G286" s="3" t="s">
        <v>71</v>
      </c>
      <c r="H286" s="3">
        <v>138</v>
      </c>
      <c r="I286" s="3"/>
      <c r="J286" s="3" t="s">
        <v>14</v>
      </c>
      <c r="K286" s="3" t="s">
        <v>72</v>
      </c>
    </row>
    <row r="287" spans="1:11" x14ac:dyDescent="0.25">
      <c r="A287">
        <v>286</v>
      </c>
      <c r="B287" s="3" t="s">
        <v>70</v>
      </c>
      <c r="C287" s="3" t="s">
        <v>69</v>
      </c>
      <c r="D287" s="3" t="s">
        <v>73</v>
      </c>
      <c r="E287" s="3">
        <v>1797</v>
      </c>
      <c r="F287" s="3">
        <v>91</v>
      </c>
      <c r="G287" s="3" t="s">
        <v>74</v>
      </c>
      <c r="H287" s="3">
        <v>174</v>
      </c>
      <c r="I287" s="3"/>
      <c r="J287" s="3" t="s">
        <v>14</v>
      </c>
      <c r="K287" s="3" t="s">
        <v>75</v>
      </c>
    </row>
    <row r="288" spans="1:11" x14ac:dyDescent="0.25">
      <c r="A288">
        <v>287</v>
      </c>
      <c r="B288" s="3" t="s">
        <v>76</v>
      </c>
      <c r="C288" s="3" t="s">
        <v>77</v>
      </c>
      <c r="D288" s="3" t="s">
        <v>78</v>
      </c>
      <c r="E288" s="3">
        <v>1832</v>
      </c>
      <c r="F288" s="3">
        <v>112</v>
      </c>
      <c r="G288" s="3" t="s">
        <v>79</v>
      </c>
      <c r="H288" s="3">
        <v>141</v>
      </c>
      <c r="I288" s="3"/>
      <c r="J288" s="3" t="s">
        <v>14</v>
      </c>
      <c r="K288" s="3" t="s">
        <v>80</v>
      </c>
    </row>
    <row r="289" spans="1:11" x14ac:dyDescent="0.25">
      <c r="A289">
        <v>288</v>
      </c>
      <c r="B289" s="3" t="s">
        <v>81</v>
      </c>
      <c r="C289" s="3" t="s">
        <v>82</v>
      </c>
      <c r="D289" s="3" t="s">
        <v>83</v>
      </c>
      <c r="E289" s="3">
        <v>1801</v>
      </c>
      <c r="F289" s="3">
        <v>151</v>
      </c>
      <c r="G289" s="3" t="s">
        <v>84</v>
      </c>
      <c r="H289" s="3">
        <v>28</v>
      </c>
      <c r="I289" s="3"/>
      <c r="J289" s="3" t="s">
        <v>14</v>
      </c>
      <c r="K289" s="3" t="s">
        <v>85</v>
      </c>
    </row>
    <row r="290" spans="1:11" x14ac:dyDescent="0.25">
      <c r="A290">
        <v>289</v>
      </c>
      <c r="B290" s="3" t="s">
        <v>86</v>
      </c>
      <c r="C290" s="3" t="s">
        <v>87</v>
      </c>
      <c r="D290" s="3" t="s">
        <v>88</v>
      </c>
      <c r="E290" s="3">
        <v>1797</v>
      </c>
      <c r="F290" s="3">
        <v>186</v>
      </c>
      <c r="G290" s="3" t="s">
        <v>89</v>
      </c>
      <c r="H290" s="3">
        <v>3</v>
      </c>
      <c r="I290" s="3"/>
      <c r="J290" s="3" t="s">
        <v>14</v>
      </c>
      <c r="K290" s="3" t="s">
        <v>90</v>
      </c>
    </row>
    <row r="291" spans="1:11" x14ac:dyDescent="0.25">
      <c r="A291">
        <v>290</v>
      </c>
      <c r="B291" s="3" t="s">
        <v>91</v>
      </c>
      <c r="C291" s="3" t="s">
        <v>82</v>
      </c>
      <c r="D291" s="3" t="s">
        <v>92</v>
      </c>
      <c r="E291" s="3">
        <v>1836</v>
      </c>
      <c r="F291" s="3" t="s">
        <v>93</v>
      </c>
      <c r="G291" s="3" t="s">
        <v>94</v>
      </c>
      <c r="H291" s="3">
        <v>27</v>
      </c>
      <c r="I291" s="3"/>
      <c r="J291" s="3" t="s">
        <v>14</v>
      </c>
      <c r="K291" s="3" t="s">
        <v>95</v>
      </c>
    </row>
    <row r="292" spans="1:11" x14ac:dyDescent="0.25">
      <c r="A292">
        <v>291</v>
      </c>
      <c r="B292" s="3" t="s">
        <v>91</v>
      </c>
      <c r="C292" s="3" t="s">
        <v>82</v>
      </c>
      <c r="D292" s="3" t="s">
        <v>88</v>
      </c>
      <c r="E292" s="3">
        <v>1837</v>
      </c>
      <c r="F292" s="3">
        <v>195</v>
      </c>
      <c r="G292" s="3" t="s">
        <v>96</v>
      </c>
      <c r="H292" s="3">
        <v>6</v>
      </c>
      <c r="I292" s="3"/>
      <c r="J292" s="3" t="s">
        <v>14</v>
      </c>
      <c r="K292" s="3" t="s">
        <v>95</v>
      </c>
    </row>
    <row r="293" spans="1:11" x14ac:dyDescent="0.25">
      <c r="A293">
        <v>292</v>
      </c>
      <c r="B293" s="3" t="s">
        <v>91</v>
      </c>
      <c r="C293" s="3" t="s">
        <v>82</v>
      </c>
      <c r="D293" s="3" t="s">
        <v>97</v>
      </c>
      <c r="E293" s="3">
        <v>1857</v>
      </c>
      <c r="F293" s="3">
        <v>195</v>
      </c>
      <c r="G293" s="3" t="s">
        <v>96</v>
      </c>
      <c r="H293" s="3">
        <v>17</v>
      </c>
      <c r="I293" s="3"/>
      <c r="J293" s="3" t="s">
        <v>14</v>
      </c>
      <c r="K293" s="3" t="s">
        <v>95</v>
      </c>
    </row>
    <row r="294" spans="1:11" x14ac:dyDescent="0.25">
      <c r="A294">
        <v>293</v>
      </c>
      <c r="B294" s="3" t="s">
        <v>91</v>
      </c>
      <c r="C294" s="3" t="s">
        <v>82</v>
      </c>
      <c r="D294" s="3" t="s">
        <v>88</v>
      </c>
      <c r="E294" s="3">
        <v>1837</v>
      </c>
      <c r="F294" s="3">
        <v>195</v>
      </c>
      <c r="G294" s="3" t="s">
        <v>96</v>
      </c>
      <c r="H294" s="3">
        <v>34</v>
      </c>
      <c r="I294" s="3"/>
      <c r="J294" s="3" t="s">
        <v>14</v>
      </c>
      <c r="K294" s="3" t="s">
        <v>95</v>
      </c>
    </row>
    <row r="295" spans="1:11" x14ac:dyDescent="0.25">
      <c r="A295">
        <v>294</v>
      </c>
      <c r="B295" s="3" t="s">
        <v>98</v>
      </c>
      <c r="C295" s="3" t="s">
        <v>99</v>
      </c>
      <c r="D295" s="3" t="s">
        <v>100</v>
      </c>
      <c r="E295" s="3">
        <v>1797</v>
      </c>
      <c r="F295" s="3">
        <v>186</v>
      </c>
      <c r="G295" s="3" t="s">
        <v>89</v>
      </c>
      <c r="H295" s="3">
        <v>53</v>
      </c>
      <c r="I295" s="3"/>
      <c r="J295" s="3" t="s">
        <v>14</v>
      </c>
      <c r="K295" s="3" t="s">
        <v>101</v>
      </c>
    </row>
    <row r="296" spans="1:11" x14ac:dyDescent="0.25">
      <c r="A296">
        <v>295</v>
      </c>
      <c r="B296" s="3" t="s">
        <v>102</v>
      </c>
      <c r="C296" s="3" t="s">
        <v>103</v>
      </c>
      <c r="D296" s="3" t="s">
        <v>104</v>
      </c>
      <c r="E296" s="3">
        <v>1818</v>
      </c>
      <c r="F296" s="3">
        <v>228</v>
      </c>
      <c r="G296" s="3" t="s">
        <v>105</v>
      </c>
      <c r="H296" s="3">
        <v>111</v>
      </c>
      <c r="I296" s="3"/>
      <c r="J296" s="3" t="s">
        <v>14</v>
      </c>
      <c r="K296" s="3" t="s">
        <v>106</v>
      </c>
    </row>
    <row r="297" spans="1:11" x14ac:dyDescent="0.25">
      <c r="A297">
        <v>296</v>
      </c>
      <c r="B297" s="3" t="s">
        <v>46</v>
      </c>
      <c r="C297" s="3" t="s">
        <v>69</v>
      </c>
      <c r="D297" s="3" t="s">
        <v>107</v>
      </c>
      <c r="E297" s="3">
        <v>1793</v>
      </c>
      <c r="F297" s="3">
        <v>268</v>
      </c>
      <c r="G297" s="3" t="s">
        <v>108</v>
      </c>
      <c r="H297" s="3">
        <v>24</v>
      </c>
      <c r="I297" s="3"/>
      <c r="J297" s="3" t="s">
        <v>14</v>
      </c>
      <c r="K297" s="3" t="s">
        <v>34</v>
      </c>
    </row>
    <row r="298" spans="1:11" x14ac:dyDescent="0.25">
      <c r="A298">
        <v>297</v>
      </c>
      <c r="B298" s="3" t="s">
        <v>46</v>
      </c>
      <c r="C298" s="3" t="s">
        <v>109</v>
      </c>
      <c r="D298" s="3" t="s">
        <v>110</v>
      </c>
      <c r="E298" s="3">
        <v>1798</v>
      </c>
      <c r="F298" s="3">
        <v>268</v>
      </c>
      <c r="G298" s="3" t="s">
        <v>111</v>
      </c>
      <c r="H298" s="3">
        <v>8</v>
      </c>
      <c r="I298" s="3"/>
      <c r="J298" s="3" t="s">
        <v>14</v>
      </c>
      <c r="K298" s="3" t="s">
        <v>112</v>
      </c>
    </row>
    <row r="299" spans="1:11" x14ac:dyDescent="0.25">
      <c r="A299">
        <v>298</v>
      </c>
      <c r="B299" s="3" t="s">
        <v>46</v>
      </c>
      <c r="C299" s="3" t="s">
        <v>113</v>
      </c>
      <c r="D299" s="3" t="s">
        <v>114</v>
      </c>
      <c r="E299" s="3">
        <v>1852</v>
      </c>
      <c r="F299" s="3">
        <v>280</v>
      </c>
      <c r="G299" s="3" t="s">
        <v>115</v>
      </c>
      <c r="H299" s="3">
        <v>31</v>
      </c>
      <c r="I299" s="3"/>
      <c r="J299" s="3" t="s">
        <v>14</v>
      </c>
      <c r="K299" s="3" t="s">
        <v>116</v>
      </c>
    </row>
    <row r="300" spans="1:11" x14ac:dyDescent="0.25">
      <c r="A300">
        <v>299</v>
      </c>
      <c r="B300" s="3" t="s">
        <v>46</v>
      </c>
      <c r="C300" s="3" t="s">
        <v>67</v>
      </c>
      <c r="D300" s="3" t="s">
        <v>117</v>
      </c>
      <c r="E300" s="3">
        <v>1795</v>
      </c>
      <c r="F300" s="3">
        <v>254</v>
      </c>
      <c r="G300" s="3" t="s">
        <v>22</v>
      </c>
      <c r="H300" s="3">
        <v>4</v>
      </c>
      <c r="I300" s="3"/>
      <c r="J300" s="3" t="s">
        <v>14</v>
      </c>
      <c r="K300" s="3" t="s">
        <v>15</v>
      </c>
    </row>
    <row r="301" spans="1:11" x14ac:dyDescent="0.25">
      <c r="A301">
        <v>300</v>
      </c>
      <c r="B301" s="3" t="s">
        <v>46</v>
      </c>
      <c r="C301" s="3" t="s">
        <v>118</v>
      </c>
      <c r="D301" s="3" t="s">
        <v>119</v>
      </c>
      <c r="E301" s="3"/>
      <c r="F301" s="3">
        <v>254</v>
      </c>
      <c r="G301" s="3" t="s">
        <v>22</v>
      </c>
      <c r="H301" s="3">
        <v>7</v>
      </c>
      <c r="I301" s="3"/>
      <c r="J301" s="3" t="s">
        <v>14</v>
      </c>
      <c r="K301" s="3" t="s">
        <v>15</v>
      </c>
    </row>
    <row r="302" spans="1:11" x14ac:dyDescent="0.25">
      <c r="A302">
        <v>301</v>
      </c>
      <c r="B302" s="3" t="s">
        <v>46</v>
      </c>
      <c r="C302" s="3" t="s">
        <v>120</v>
      </c>
      <c r="D302" s="3" t="s">
        <v>119</v>
      </c>
      <c r="E302" s="3"/>
      <c r="F302" s="3">
        <v>254</v>
      </c>
      <c r="G302" s="3" t="s">
        <v>22</v>
      </c>
      <c r="H302" s="3">
        <v>7</v>
      </c>
      <c r="I302" s="3"/>
      <c r="J302" s="3" t="s">
        <v>14</v>
      </c>
      <c r="K302" s="3" t="s">
        <v>15</v>
      </c>
    </row>
    <row r="303" spans="1:11" x14ac:dyDescent="0.25">
      <c r="A303">
        <v>302</v>
      </c>
      <c r="B303" s="3" t="s">
        <v>46</v>
      </c>
      <c r="C303" s="3" t="s">
        <v>121</v>
      </c>
      <c r="D303" s="3"/>
      <c r="E303" s="3">
        <v>1795</v>
      </c>
      <c r="F303" s="3">
        <v>254</v>
      </c>
      <c r="G303" s="3" t="s">
        <v>22</v>
      </c>
      <c r="H303" s="3">
        <v>10</v>
      </c>
      <c r="I303" s="3"/>
      <c r="J303" s="3" t="s">
        <v>14</v>
      </c>
      <c r="K303" s="3" t="s">
        <v>15</v>
      </c>
    </row>
    <row r="304" spans="1:11" x14ac:dyDescent="0.25">
      <c r="A304">
        <v>303</v>
      </c>
      <c r="B304" s="3" t="s">
        <v>46</v>
      </c>
      <c r="C304" s="3" t="s">
        <v>77</v>
      </c>
      <c r="D304" s="3" t="s">
        <v>100</v>
      </c>
      <c r="E304" s="3">
        <v>1795</v>
      </c>
      <c r="F304" s="3">
        <v>254</v>
      </c>
      <c r="G304" s="3" t="s">
        <v>22</v>
      </c>
      <c r="H304" s="3">
        <v>11</v>
      </c>
      <c r="I304" s="3"/>
      <c r="J304" s="3" t="s">
        <v>14</v>
      </c>
      <c r="K304" s="3" t="s">
        <v>15</v>
      </c>
    </row>
    <row r="305" spans="1:11" x14ac:dyDescent="0.25">
      <c r="A305">
        <v>304</v>
      </c>
      <c r="B305" s="4" t="s">
        <v>122</v>
      </c>
      <c r="C305" s="4" t="s">
        <v>123</v>
      </c>
      <c r="D305" s="4" t="s">
        <v>124</v>
      </c>
      <c r="E305" s="4">
        <v>1793</v>
      </c>
      <c r="F305" s="4">
        <v>254</v>
      </c>
      <c r="G305" s="4" t="s">
        <v>125</v>
      </c>
      <c r="H305" s="4">
        <v>12</v>
      </c>
      <c r="I305" s="4"/>
      <c r="J305" s="4" t="s">
        <v>126</v>
      </c>
      <c r="K305" s="4" t="s">
        <v>15</v>
      </c>
    </row>
    <row r="306" spans="1:11" x14ac:dyDescent="0.25">
      <c r="A306">
        <v>305</v>
      </c>
      <c r="B306" s="4" t="s">
        <v>122</v>
      </c>
      <c r="C306" s="4" t="s">
        <v>127</v>
      </c>
      <c r="D306" s="4" t="s">
        <v>124</v>
      </c>
      <c r="E306" s="4">
        <v>1793</v>
      </c>
      <c r="F306" s="4">
        <v>254</v>
      </c>
      <c r="G306" s="4" t="s">
        <v>125</v>
      </c>
      <c r="H306" s="4">
        <v>12</v>
      </c>
      <c r="I306" s="4"/>
      <c r="J306" s="4" t="s">
        <v>126</v>
      </c>
      <c r="K306" s="4" t="s">
        <v>15</v>
      </c>
    </row>
    <row r="307" spans="1:11" x14ac:dyDescent="0.25">
      <c r="A307">
        <v>306</v>
      </c>
      <c r="B307" s="4" t="s">
        <v>122</v>
      </c>
      <c r="C307" s="4" t="s">
        <v>128</v>
      </c>
      <c r="D307" s="4" t="s">
        <v>124</v>
      </c>
      <c r="E307" s="4">
        <v>1793</v>
      </c>
      <c r="F307" s="4">
        <v>254</v>
      </c>
      <c r="G307" s="4" t="s">
        <v>125</v>
      </c>
      <c r="H307" s="4">
        <v>12</v>
      </c>
      <c r="I307" s="4"/>
      <c r="J307" s="4" t="s">
        <v>126</v>
      </c>
      <c r="K307" s="4" t="s">
        <v>15</v>
      </c>
    </row>
    <row r="308" spans="1:11" x14ac:dyDescent="0.25">
      <c r="A308">
        <v>307</v>
      </c>
      <c r="B308" s="4" t="s">
        <v>122</v>
      </c>
      <c r="C308" s="4" t="s">
        <v>129</v>
      </c>
      <c r="D308" s="4" t="s">
        <v>130</v>
      </c>
      <c r="E308" s="4">
        <v>1793</v>
      </c>
      <c r="F308" s="4">
        <v>254</v>
      </c>
      <c r="G308" s="4" t="s">
        <v>125</v>
      </c>
      <c r="H308" s="4">
        <v>17</v>
      </c>
      <c r="I308" s="4"/>
      <c r="J308" s="4" t="s">
        <v>126</v>
      </c>
      <c r="K308" s="4" t="s">
        <v>15</v>
      </c>
    </row>
    <row r="309" spans="1:11" x14ac:dyDescent="0.25">
      <c r="A309">
        <v>308</v>
      </c>
      <c r="B309" s="4" t="s">
        <v>122</v>
      </c>
      <c r="C309" s="4" t="s">
        <v>131</v>
      </c>
      <c r="D309" s="4" t="s">
        <v>132</v>
      </c>
      <c r="E309" s="4">
        <v>1796</v>
      </c>
      <c r="F309" s="4">
        <v>254</v>
      </c>
      <c r="G309" s="4" t="s">
        <v>133</v>
      </c>
      <c r="H309" s="4">
        <v>7</v>
      </c>
      <c r="I309" s="4"/>
      <c r="J309" s="4" t="s">
        <v>126</v>
      </c>
      <c r="K309" s="4" t="s">
        <v>15</v>
      </c>
    </row>
    <row r="310" spans="1:11" x14ac:dyDescent="0.25">
      <c r="A310">
        <v>309</v>
      </c>
      <c r="B310" s="4" t="s">
        <v>122</v>
      </c>
      <c r="C310" s="4" t="s">
        <v>123</v>
      </c>
      <c r="D310" s="4"/>
      <c r="E310" s="4">
        <v>1796</v>
      </c>
      <c r="F310" s="4">
        <v>254</v>
      </c>
      <c r="G310" s="4" t="s">
        <v>133</v>
      </c>
      <c r="H310" s="4">
        <v>8</v>
      </c>
      <c r="I310" s="4"/>
      <c r="J310" s="4" t="s">
        <v>126</v>
      </c>
      <c r="K310" s="4" t="s">
        <v>15</v>
      </c>
    </row>
    <row r="311" spans="1:11" x14ac:dyDescent="0.25">
      <c r="A311">
        <v>310</v>
      </c>
      <c r="B311" s="4" t="s">
        <v>122</v>
      </c>
      <c r="C311" s="4" t="s">
        <v>127</v>
      </c>
      <c r="D311" s="4"/>
      <c r="E311" s="4">
        <v>1796</v>
      </c>
      <c r="F311" s="4">
        <v>254</v>
      </c>
      <c r="G311" s="4" t="s">
        <v>133</v>
      </c>
      <c r="H311" s="4">
        <v>8</v>
      </c>
      <c r="I311" s="4"/>
      <c r="J311" s="4" t="s">
        <v>126</v>
      </c>
      <c r="K311" s="4" t="s">
        <v>15</v>
      </c>
    </row>
    <row r="312" spans="1:11" x14ac:dyDescent="0.25">
      <c r="A312">
        <v>311</v>
      </c>
      <c r="B312" s="4" t="s">
        <v>122</v>
      </c>
      <c r="C312" s="4" t="s">
        <v>128</v>
      </c>
      <c r="D312" s="4"/>
      <c r="E312" s="4">
        <v>1796</v>
      </c>
      <c r="F312" s="4">
        <v>254</v>
      </c>
      <c r="G312" s="4" t="s">
        <v>133</v>
      </c>
      <c r="H312" s="4">
        <v>8</v>
      </c>
      <c r="I312" s="4"/>
      <c r="J312" s="4" t="s">
        <v>126</v>
      </c>
      <c r="K312" s="4" t="s">
        <v>15</v>
      </c>
    </row>
    <row r="313" spans="1:11" x14ac:dyDescent="0.25">
      <c r="A313">
        <v>312</v>
      </c>
      <c r="B313" s="4" t="s">
        <v>122</v>
      </c>
      <c r="C313" s="4" t="s">
        <v>134</v>
      </c>
      <c r="D313" s="4" t="s">
        <v>135</v>
      </c>
      <c r="E313" s="4">
        <v>1796</v>
      </c>
      <c r="F313" s="4">
        <v>254</v>
      </c>
      <c r="G313" s="4" t="s">
        <v>133</v>
      </c>
      <c r="H313" s="4">
        <v>13</v>
      </c>
      <c r="I313" s="4"/>
      <c r="J313" s="4" t="s">
        <v>126</v>
      </c>
      <c r="K313" s="4" t="s">
        <v>15</v>
      </c>
    </row>
    <row r="314" spans="1:11" x14ac:dyDescent="0.25">
      <c r="A314">
        <v>313</v>
      </c>
      <c r="B314" s="4" t="s">
        <v>122</v>
      </c>
      <c r="C314" s="4" t="s">
        <v>136</v>
      </c>
      <c r="D314" s="4"/>
      <c r="E314" s="4">
        <v>1796</v>
      </c>
      <c r="F314" s="4">
        <v>254</v>
      </c>
      <c r="G314" s="4" t="s">
        <v>133</v>
      </c>
      <c r="H314" s="4">
        <v>14</v>
      </c>
      <c r="I314" s="4"/>
      <c r="J314" s="4" t="s">
        <v>126</v>
      </c>
      <c r="K314" s="4" t="s">
        <v>15</v>
      </c>
    </row>
    <row r="315" spans="1:11" x14ac:dyDescent="0.25">
      <c r="A315">
        <v>314</v>
      </c>
      <c r="B315" s="4" t="s">
        <v>122</v>
      </c>
      <c r="C315" s="4" t="s">
        <v>137</v>
      </c>
      <c r="D315" s="4" t="s">
        <v>138</v>
      </c>
      <c r="E315" s="4">
        <v>1796</v>
      </c>
      <c r="F315" s="4">
        <v>254</v>
      </c>
      <c r="G315" s="4" t="s">
        <v>133</v>
      </c>
      <c r="H315" s="4">
        <v>20</v>
      </c>
      <c r="I315" s="4"/>
      <c r="J315" s="4" t="s">
        <v>126</v>
      </c>
      <c r="K315" s="4" t="s">
        <v>15</v>
      </c>
    </row>
    <row r="316" spans="1:11" x14ac:dyDescent="0.25">
      <c r="A316">
        <v>315</v>
      </c>
      <c r="B316" s="4" t="s">
        <v>122</v>
      </c>
      <c r="C316" s="4" t="s">
        <v>139</v>
      </c>
      <c r="D316" s="4" t="s">
        <v>140</v>
      </c>
      <c r="E316" s="4">
        <v>1797</v>
      </c>
      <c r="F316" s="4">
        <v>254</v>
      </c>
      <c r="G316" s="4" t="s">
        <v>133</v>
      </c>
      <c r="H316" s="4">
        <v>24</v>
      </c>
      <c r="I316" s="4"/>
      <c r="J316" s="4" t="s">
        <v>126</v>
      </c>
      <c r="K316" s="4" t="s">
        <v>15</v>
      </c>
    </row>
    <row r="317" spans="1:11" x14ac:dyDescent="0.25">
      <c r="A317">
        <v>316</v>
      </c>
      <c r="B317" s="4" t="s">
        <v>122</v>
      </c>
      <c r="C317" s="4" t="s">
        <v>141</v>
      </c>
      <c r="D317" s="4" t="s">
        <v>140</v>
      </c>
      <c r="E317" s="4">
        <v>1797</v>
      </c>
      <c r="F317" s="4">
        <v>254</v>
      </c>
      <c r="G317" s="4" t="s">
        <v>133</v>
      </c>
      <c r="H317" s="4">
        <v>25</v>
      </c>
      <c r="I317" s="4"/>
      <c r="J317" s="4" t="s">
        <v>126</v>
      </c>
      <c r="K317" s="4" t="s">
        <v>15</v>
      </c>
    </row>
    <row r="318" spans="1:11" x14ac:dyDescent="0.25">
      <c r="A318">
        <v>317</v>
      </c>
      <c r="B318" s="4" t="s">
        <v>122</v>
      </c>
      <c r="C318" s="4" t="s">
        <v>142</v>
      </c>
      <c r="D318" s="4"/>
      <c r="E318" s="4">
        <v>1797</v>
      </c>
      <c r="F318" s="4">
        <v>254</v>
      </c>
      <c r="G318" s="4" t="s">
        <v>133</v>
      </c>
      <c r="H318" s="4">
        <v>27</v>
      </c>
      <c r="I318" s="4"/>
      <c r="J318" s="4" t="s">
        <v>126</v>
      </c>
      <c r="K318" s="4" t="s">
        <v>15</v>
      </c>
    </row>
    <row r="319" spans="1:11" x14ac:dyDescent="0.25">
      <c r="A319">
        <v>318</v>
      </c>
      <c r="B319" s="4" t="s">
        <v>122</v>
      </c>
      <c r="C319" s="4" t="s">
        <v>143</v>
      </c>
      <c r="D319" s="4"/>
      <c r="E319" s="4">
        <v>1797</v>
      </c>
      <c r="F319" s="4">
        <v>254</v>
      </c>
      <c r="G319" s="4" t="s">
        <v>133</v>
      </c>
      <c r="H319" s="4">
        <v>27</v>
      </c>
      <c r="I319" s="4"/>
      <c r="J319" s="4" t="s">
        <v>126</v>
      </c>
      <c r="K319" s="4" t="s">
        <v>15</v>
      </c>
    </row>
    <row r="320" spans="1:11" x14ac:dyDescent="0.25">
      <c r="A320">
        <v>319</v>
      </c>
      <c r="B320" s="3" t="s">
        <v>144</v>
      </c>
      <c r="C320" s="3" t="s">
        <v>145</v>
      </c>
      <c r="D320" s="3" t="s">
        <v>78</v>
      </c>
      <c r="E320" s="3">
        <v>1797</v>
      </c>
      <c r="F320" s="3">
        <v>254</v>
      </c>
      <c r="G320" s="3" t="s">
        <v>13</v>
      </c>
      <c r="H320" s="3">
        <v>5</v>
      </c>
      <c r="I320" s="3"/>
      <c r="J320" s="3" t="s">
        <v>14</v>
      </c>
      <c r="K320" s="3" t="s">
        <v>15</v>
      </c>
    </row>
    <row r="321" spans="1:11" x14ac:dyDescent="0.25">
      <c r="A321">
        <v>320</v>
      </c>
      <c r="B321" s="3" t="s">
        <v>46</v>
      </c>
      <c r="C321" s="3" t="s">
        <v>65</v>
      </c>
      <c r="D321" s="3" t="s">
        <v>12</v>
      </c>
      <c r="E321" s="3">
        <v>1797</v>
      </c>
      <c r="F321" s="3">
        <v>254</v>
      </c>
      <c r="G321" s="3" t="s">
        <v>13</v>
      </c>
      <c r="H321" s="3">
        <v>11</v>
      </c>
      <c r="I321" s="3"/>
      <c r="J321" s="3" t="s">
        <v>14</v>
      </c>
      <c r="K321" s="3" t="s">
        <v>15</v>
      </c>
    </row>
    <row r="322" spans="1:11" x14ac:dyDescent="0.25">
      <c r="A322">
        <v>321</v>
      </c>
      <c r="B322" s="3" t="s">
        <v>46</v>
      </c>
      <c r="C322" s="3" t="s">
        <v>146</v>
      </c>
      <c r="D322" s="3" t="s">
        <v>12</v>
      </c>
      <c r="E322" s="3">
        <v>1797</v>
      </c>
      <c r="F322" s="3">
        <v>254</v>
      </c>
      <c r="G322" s="3" t="s">
        <v>13</v>
      </c>
      <c r="H322" s="3">
        <v>14</v>
      </c>
      <c r="I322" s="3"/>
      <c r="J322" s="3" t="s">
        <v>14</v>
      </c>
      <c r="K322" s="3" t="s">
        <v>15</v>
      </c>
    </row>
    <row r="323" spans="1:11" x14ac:dyDescent="0.25">
      <c r="A323">
        <v>322</v>
      </c>
      <c r="B323" s="3" t="s">
        <v>46</v>
      </c>
      <c r="C323" s="3" t="s">
        <v>66</v>
      </c>
      <c r="D323" s="3" t="s">
        <v>12</v>
      </c>
      <c r="E323" s="3">
        <v>1797</v>
      </c>
      <c r="F323" s="3">
        <v>254</v>
      </c>
      <c r="G323" s="3" t="s">
        <v>13</v>
      </c>
      <c r="H323" s="3">
        <v>15</v>
      </c>
      <c r="I323" s="3"/>
      <c r="J323" s="3" t="s">
        <v>14</v>
      </c>
      <c r="K323" s="3" t="s">
        <v>15</v>
      </c>
    </row>
    <row r="324" spans="1:11" x14ac:dyDescent="0.25">
      <c r="A324">
        <v>323</v>
      </c>
      <c r="B324" s="3" t="s">
        <v>46</v>
      </c>
      <c r="C324" s="3" t="s">
        <v>147</v>
      </c>
      <c r="D324" s="3" t="s">
        <v>12</v>
      </c>
      <c r="E324" s="3">
        <v>1797</v>
      </c>
      <c r="F324" s="3">
        <v>254</v>
      </c>
      <c r="G324" s="3" t="s">
        <v>13</v>
      </c>
      <c r="H324" s="3">
        <v>16</v>
      </c>
      <c r="I324" s="3"/>
      <c r="J324" s="3" t="s">
        <v>14</v>
      </c>
      <c r="K324" s="3" t="s">
        <v>15</v>
      </c>
    </row>
    <row r="325" spans="1:11" x14ac:dyDescent="0.25">
      <c r="A325">
        <v>324</v>
      </c>
      <c r="B325" s="3" t="s">
        <v>148</v>
      </c>
      <c r="C325" s="3" t="s">
        <v>36</v>
      </c>
      <c r="D325" s="3" t="s">
        <v>149</v>
      </c>
      <c r="E325" s="3">
        <v>1797</v>
      </c>
      <c r="F325" s="3">
        <v>254</v>
      </c>
      <c r="G325" s="3" t="s">
        <v>13</v>
      </c>
      <c r="H325" s="3">
        <v>24</v>
      </c>
      <c r="I325" s="3"/>
      <c r="J325" s="3" t="s">
        <v>14</v>
      </c>
      <c r="K325" s="3" t="s">
        <v>15</v>
      </c>
    </row>
    <row r="326" spans="1:11" x14ac:dyDescent="0.25">
      <c r="A326">
        <v>325</v>
      </c>
      <c r="B326" s="3" t="s">
        <v>46</v>
      </c>
      <c r="C326" s="3" t="s">
        <v>145</v>
      </c>
      <c r="D326" s="3" t="s">
        <v>88</v>
      </c>
      <c r="E326" s="3">
        <v>1797</v>
      </c>
      <c r="F326" s="3">
        <v>254</v>
      </c>
      <c r="G326" s="3" t="s">
        <v>13</v>
      </c>
      <c r="H326" s="3">
        <v>25</v>
      </c>
      <c r="I326" s="3"/>
      <c r="J326" s="3" t="s">
        <v>14</v>
      </c>
      <c r="K326" s="3" t="s">
        <v>15</v>
      </c>
    </row>
    <row r="327" spans="1:11" x14ac:dyDescent="0.25">
      <c r="A327">
        <v>326</v>
      </c>
      <c r="B327" s="3" t="s">
        <v>46</v>
      </c>
      <c r="C327" s="3" t="s">
        <v>150</v>
      </c>
      <c r="D327" s="3" t="s">
        <v>88</v>
      </c>
      <c r="E327" s="3">
        <v>1797</v>
      </c>
      <c r="F327" s="3">
        <v>254</v>
      </c>
      <c r="G327" s="3" t="s">
        <v>13</v>
      </c>
      <c r="H327" s="3">
        <v>26</v>
      </c>
      <c r="I327" s="3"/>
      <c r="J327" s="3" t="s">
        <v>14</v>
      </c>
      <c r="K327" s="3" t="s">
        <v>15</v>
      </c>
    </row>
    <row r="328" spans="1:11" x14ac:dyDescent="0.25">
      <c r="A328">
        <v>327</v>
      </c>
      <c r="B328" s="3" t="s">
        <v>46</v>
      </c>
      <c r="C328" s="3" t="s">
        <v>103</v>
      </c>
      <c r="D328" s="3" t="s">
        <v>12</v>
      </c>
      <c r="E328" s="3">
        <v>1797</v>
      </c>
      <c r="F328" s="3">
        <v>254</v>
      </c>
      <c r="G328" s="3" t="s">
        <v>13</v>
      </c>
      <c r="H328" s="3">
        <v>35</v>
      </c>
      <c r="I328" s="3"/>
      <c r="J328" s="3" t="s">
        <v>14</v>
      </c>
      <c r="K328" s="3" t="s">
        <v>15</v>
      </c>
    </row>
    <row r="329" spans="1:11" x14ac:dyDescent="0.25">
      <c r="A329">
        <v>328</v>
      </c>
      <c r="B329" s="3" t="s">
        <v>46</v>
      </c>
      <c r="C329" s="3" t="s">
        <v>121</v>
      </c>
      <c r="D329" s="3" t="s">
        <v>151</v>
      </c>
      <c r="E329" s="3">
        <v>1797</v>
      </c>
      <c r="F329" s="3">
        <v>254</v>
      </c>
      <c r="G329" s="3" t="s">
        <v>13</v>
      </c>
      <c r="H329" s="3">
        <v>44</v>
      </c>
      <c r="I329" s="3"/>
      <c r="J329" s="3" t="s">
        <v>14</v>
      </c>
      <c r="K329" s="3" t="s">
        <v>15</v>
      </c>
    </row>
    <row r="330" spans="1:11" x14ac:dyDescent="0.25">
      <c r="A330">
        <v>329</v>
      </c>
      <c r="B330" s="3" t="s">
        <v>46</v>
      </c>
      <c r="C330" s="3" t="s">
        <v>152</v>
      </c>
      <c r="D330" s="3" t="s">
        <v>153</v>
      </c>
      <c r="E330" s="3">
        <v>1797</v>
      </c>
      <c r="F330" s="3">
        <v>254</v>
      </c>
      <c r="G330" s="3" t="s">
        <v>13</v>
      </c>
      <c r="H330" s="3">
        <v>46</v>
      </c>
      <c r="I330" s="3"/>
      <c r="J330" s="3" t="s">
        <v>14</v>
      </c>
      <c r="K330" s="3" t="s">
        <v>15</v>
      </c>
    </row>
    <row r="331" spans="1:11" x14ac:dyDescent="0.25">
      <c r="A331">
        <v>330</v>
      </c>
      <c r="B331" s="3" t="s">
        <v>46</v>
      </c>
      <c r="C331" s="3" t="s">
        <v>154</v>
      </c>
      <c r="D331" s="3" t="s">
        <v>12</v>
      </c>
      <c r="E331" s="3">
        <v>1797</v>
      </c>
      <c r="F331" s="3">
        <v>254</v>
      </c>
      <c r="G331" s="3" t="s">
        <v>13</v>
      </c>
      <c r="H331" s="3">
        <v>47</v>
      </c>
      <c r="I331" s="3"/>
      <c r="J331" s="3" t="s">
        <v>14</v>
      </c>
      <c r="K331" s="3" t="s">
        <v>15</v>
      </c>
    </row>
    <row r="332" spans="1:11" x14ac:dyDescent="0.25">
      <c r="A332">
        <v>331</v>
      </c>
      <c r="B332" s="3" t="s">
        <v>46</v>
      </c>
      <c r="C332" s="3" t="s">
        <v>47</v>
      </c>
      <c r="D332" s="3" t="s">
        <v>12</v>
      </c>
      <c r="E332" s="3">
        <v>1797</v>
      </c>
      <c r="F332" s="3">
        <v>254</v>
      </c>
      <c r="G332" s="3" t="s">
        <v>13</v>
      </c>
      <c r="H332" s="3">
        <v>48</v>
      </c>
      <c r="I332" s="3"/>
      <c r="J332" s="3" t="s">
        <v>14</v>
      </c>
      <c r="K332" s="3" t="s">
        <v>15</v>
      </c>
    </row>
    <row r="333" spans="1:11" x14ac:dyDescent="0.25">
      <c r="A333">
        <v>332</v>
      </c>
      <c r="B333" s="3" t="s">
        <v>46</v>
      </c>
      <c r="C333" s="3" t="s">
        <v>113</v>
      </c>
      <c r="D333" s="3" t="s">
        <v>155</v>
      </c>
      <c r="E333" s="3">
        <v>1797</v>
      </c>
      <c r="F333" s="3">
        <v>254</v>
      </c>
      <c r="G333" s="3" t="s">
        <v>13</v>
      </c>
      <c r="H333" s="3">
        <v>50</v>
      </c>
      <c r="I333" s="3"/>
      <c r="J333" s="3" t="s">
        <v>14</v>
      </c>
      <c r="K333" s="3" t="s">
        <v>15</v>
      </c>
    </row>
    <row r="334" spans="1:11" x14ac:dyDescent="0.25">
      <c r="A334">
        <v>333</v>
      </c>
      <c r="B334" s="3" t="s">
        <v>46</v>
      </c>
      <c r="C334" s="3" t="s">
        <v>113</v>
      </c>
      <c r="D334" s="3"/>
      <c r="E334" s="3">
        <v>1797</v>
      </c>
      <c r="F334" s="3">
        <v>254</v>
      </c>
      <c r="G334" s="3" t="s">
        <v>13</v>
      </c>
      <c r="H334" s="3">
        <v>52</v>
      </c>
      <c r="I334" s="3"/>
      <c r="J334" s="3" t="s">
        <v>14</v>
      </c>
      <c r="K334" s="3" t="s">
        <v>15</v>
      </c>
    </row>
    <row r="335" spans="1:11" x14ac:dyDescent="0.25">
      <c r="A335">
        <v>334</v>
      </c>
      <c r="B335" s="3" t="s">
        <v>46</v>
      </c>
      <c r="C335" s="3" t="s">
        <v>150</v>
      </c>
      <c r="D335" s="3" t="s">
        <v>88</v>
      </c>
      <c r="E335" s="3">
        <v>1797</v>
      </c>
      <c r="F335" s="3">
        <v>254</v>
      </c>
      <c r="G335" s="3" t="s">
        <v>13</v>
      </c>
      <c r="H335" s="3">
        <v>54</v>
      </c>
      <c r="I335" s="3"/>
      <c r="J335" s="3" t="s">
        <v>14</v>
      </c>
      <c r="K335" s="3" t="s">
        <v>15</v>
      </c>
    </row>
    <row r="336" spans="1:11" x14ac:dyDescent="0.25">
      <c r="A336">
        <v>335</v>
      </c>
      <c r="B336" s="3" t="s">
        <v>46</v>
      </c>
      <c r="C336" s="3" t="s">
        <v>11</v>
      </c>
      <c r="D336" s="3" t="s">
        <v>155</v>
      </c>
      <c r="E336" s="3">
        <v>1797</v>
      </c>
      <c r="F336" s="3">
        <v>254</v>
      </c>
      <c r="G336" s="3" t="s">
        <v>13</v>
      </c>
      <c r="H336" s="3">
        <v>55</v>
      </c>
      <c r="I336" s="3"/>
      <c r="J336" s="3" t="s">
        <v>14</v>
      </c>
      <c r="K336" s="3" t="s">
        <v>15</v>
      </c>
    </row>
    <row r="337" spans="1:11" x14ac:dyDescent="0.25">
      <c r="A337">
        <v>336</v>
      </c>
      <c r="B337" s="3" t="s">
        <v>46</v>
      </c>
      <c r="C337" s="3" t="s">
        <v>156</v>
      </c>
      <c r="D337" s="3" t="s">
        <v>157</v>
      </c>
      <c r="E337" s="3">
        <v>1797</v>
      </c>
      <c r="F337" s="3">
        <v>254</v>
      </c>
      <c r="G337" s="3" t="s">
        <v>13</v>
      </c>
      <c r="H337" s="3">
        <v>58</v>
      </c>
      <c r="I337" s="3"/>
      <c r="J337" s="3" t="s">
        <v>14</v>
      </c>
      <c r="K337" s="3" t="s">
        <v>15</v>
      </c>
    </row>
    <row r="338" spans="1:11" x14ac:dyDescent="0.25">
      <c r="A338">
        <v>337</v>
      </c>
      <c r="B338" s="3" t="s">
        <v>46</v>
      </c>
      <c r="C338" s="3" t="s">
        <v>121</v>
      </c>
      <c r="D338" s="3" t="s">
        <v>158</v>
      </c>
      <c r="E338" s="3">
        <v>1797</v>
      </c>
      <c r="F338" s="3">
        <v>254</v>
      </c>
      <c r="G338" s="3" t="s">
        <v>13</v>
      </c>
      <c r="H338" s="3">
        <v>60</v>
      </c>
      <c r="I338" s="3"/>
      <c r="J338" s="3" t="s">
        <v>14</v>
      </c>
      <c r="K338" s="3" t="s">
        <v>15</v>
      </c>
    </row>
    <row r="339" spans="1:11" x14ac:dyDescent="0.25">
      <c r="A339">
        <v>338</v>
      </c>
      <c r="B339" s="3" t="s">
        <v>46</v>
      </c>
      <c r="C339" s="3" t="s">
        <v>147</v>
      </c>
      <c r="D339" s="3" t="s">
        <v>12</v>
      </c>
      <c r="E339" s="3">
        <v>1798</v>
      </c>
      <c r="F339" s="3" t="s">
        <v>159</v>
      </c>
      <c r="G339" s="3" t="s">
        <v>160</v>
      </c>
      <c r="H339" s="3">
        <v>5</v>
      </c>
      <c r="I339" s="3"/>
      <c r="J339" s="3" t="s">
        <v>14</v>
      </c>
      <c r="K339" s="3" t="s">
        <v>15</v>
      </c>
    </row>
    <row r="340" spans="1:11" x14ac:dyDescent="0.25">
      <c r="A340">
        <v>339</v>
      </c>
      <c r="B340" s="3" t="s">
        <v>46</v>
      </c>
      <c r="C340" s="3" t="s">
        <v>82</v>
      </c>
      <c r="D340" s="3" t="s">
        <v>88</v>
      </c>
      <c r="E340" s="3">
        <v>1798</v>
      </c>
      <c r="F340" s="3" t="s">
        <v>159</v>
      </c>
      <c r="G340" s="3" t="s">
        <v>160</v>
      </c>
      <c r="H340" s="3">
        <v>6</v>
      </c>
      <c r="I340" s="3"/>
      <c r="J340" s="3" t="s">
        <v>14</v>
      </c>
      <c r="K340" s="3" t="s">
        <v>15</v>
      </c>
    </row>
    <row r="341" spans="1:11" x14ac:dyDescent="0.25">
      <c r="A341">
        <v>340</v>
      </c>
      <c r="B341" s="3" t="s">
        <v>46</v>
      </c>
      <c r="C341" s="3" t="s">
        <v>161</v>
      </c>
      <c r="D341" s="3" t="s">
        <v>78</v>
      </c>
      <c r="E341" s="3">
        <v>1799</v>
      </c>
      <c r="F341" s="3" t="s">
        <v>159</v>
      </c>
      <c r="G341" s="3" t="s">
        <v>160</v>
      </c>
      <c r="H341" s="3">
        <v>15</v>
      </c>
      <c r="I341" s="3"/>
      <c r="J341" s="3" t="s">
        <v>14</v>
      </c>
      <c r="K341" s="3" t="s">
        <v>15</v>
      </c>
    </row>
    <row r="342" spans="1:11" x14ac:dyDescent="0.25">
      <c r="A342">
        <v>341</v>
      </c>
      <c r="B342" s="3" t="s">
        <v>46</v>
      </c>
      <c r="C342" s="3" t="s">
        <v>162</v>
      </c>
      <c r="D342" s="3" t="s">
        <v>163</v>
      </c>
      <c r="E342" s="3">
        <v>1798</v>
      </c>
      <c r="F342" s="3" t="s">
        <v>159</v>
      </c>
      <c r="G342" s="3" t="s">
        <v>160</v>
      </c>
      <c r="H342" s="3">
        <v>20</v>
      </c>
      <c r="I342" s="3"/>
      <c r="J342" s="3" t="s">
        <v>14</v>
      </c>
      <c r="K342" s="3" t="s">
        <v>15</v>
      </c>
    </row>
    <row r="343" spans="1:11" x14ac:dyDescent="0.25">
      <c r="A343">
        <v>342</v>
      </c>
      <c r="B343" s="3" t="s">
        <v>46</v>
      </c>
      <c r="C343" s="3" t="s">
        <v>24</v>
      </c>
      <c r="D343" s="3" t="s">
        <v>88</v>
      </c>
      <c r="E343" s="3">
        <v>1799</v>
      </c>
      <c r="F343" s="3" t="s">
        <v>159</v>
      </c>
      <c r="G343" s="3" t="s">
        <v>160</v>
      </c>
      <c r="H343" s="3">
        <v>27</v>
      </c>
      <c r="I343" s="3"/>
      <c r="J343" s="3" t="s">
        <v>14</v>
      </c>
      <c r="K343" s="3" t="s">
        <v>15</v>
      </c>
    </row>
    <row r="344" spans="1:11" x14ac:dyDescent="0.25">
      <c r="A344">
        <v>343</v>
      </c>
      <c r="B344" s="3" t="s">
        <v>46</v>
      </c>
      <c r="C344" s="3" t="s">
        <v>164</v>
      </c>
      <c r="D344" s="3" t="s">
        <v>78</v>
      </c>
      <c r="E344" s="3">
        <v>1798</v>
      </c>
      <c r="F344" s="3" t="s">
        <v>159</v>
      </c>
      <c r="G344" s="3" t="s">
        <v>160</v>
      </c>
      <c r="H344" s="3">
        <v>29</v>
      </c>
      <c r="I344" s="3"/>
      <c r="J344" s="3" t="s">
        <v>14</v>
      </c>
      <c r="K344" s="3" t="s">
        <v>15</v>
      </c>
    </row>
    <row r="345" spans="1:11" x14ac:dyDescent="0.25">
      <c r="A345">
        <v>344</v>
      </c>
      <c r="B345" s="3" t="s">
        <v>46</v>
      </c>
      <c r="C345" s="3" t="s">
        <v>154</v>
      </c>
      <c r="D345" s="3" t="s">
        <v>12</v>
      </c>
      <c r="E345" s="3">
        <v>1798</v>
      </c>
      <c r="F345" s="3" t="s">
        <v>159</v>
      </c>
      <c r="G345" s="3" t="s">
        <v>160</v>
      </c>
      <c r="H345" s="3">
        <v>35</v>
      </c>
      <c r="I345" s="3"/>
      <c r="J345" s="3" t="s">
        <v>14</v>
      </c>
      <c r="K345" s="3" t="s">
        <v>165</v>
      </c>
    </row>
    <row r="346" spans="1:11" x14ac:dyDescent="0.25">
      <c r="A346">
        <v>345</v>
      </c>
      <c r="B346" s="3" t="s">
        <v>46</v>
      </c>
      <c r="C346" s="3" t="s">
        <v>24</v>
      </c>
      <c r="D346" s="3" t="s">
        <v>166</v>
      </c>
      <c r="E346" s="3">
        <v>1797</v>
      </c>
      <c r="F346" s="3" t="s">
        <v>159</v>
      </c>
      <c r="G346" s="3" t="s">
        <v>160</v>
      </c>
      <c r="H346" s="3">
        <v>38</v>
      </c>
      <c r="I346" s="3"/>
      <c r="J346" s="3" t="s">
        <v>14</v>
      </c>
      <c r="K346" s="3" t="s">
        <v>165</v>
      </c>
    </row>
    <row r="347" spans="1:11" x14ac:dyDescent="0.25">
      <c r="A347">
        <v>346</v>
      </c>
      <c r="B347" s="3" t="s">
        <v>46</v>
      </c>
      <c r="C347" s="3" t="s">
        <v>24</v>
      </c>
      <c r="D347" s="3" t="s">
        <v>12</v>
      </c>
      <c r="E347" s="3">
        <v>1799</v>
      </c>
      <c r="F347" s="3" t="s">
        <v>159</v>
      </c>
      <c r="G347" s="3" t="s">
        <v>160</v>
      </c>
      <c r="H347" s="3">
        <v>47</v>
      </c>
      <c r="I347" s="3"/>
      <c r="J347" s="3" t="s">
        <v>14</v>
      </c>
      <c r="K347" s="3" t="s">
        <v>165</v>
      </c>
    </row>
    <row r="348" spans="1:11" x14ac:dyDescent="0.25">
      <c r="A348">
        <v>347</v>
      </c>
      <c r="B348" s="3" t="s">
        <v>46</v>
      </c>
      <c r="C348" s="3" t="s">
        <v>154</v>
      </c>
      <c r="D348" s="3" t="s">
        <v>73</v>
      </c>
      <c r="E348" s="3">
        <v>1799</v>
      </c>
      <c r="F348" s="3" t="s">
        <v>159</v>
      </c>
      <c r="G348" s="3" t="s">
        <v>167</v>
      </c>
      <c r="H348" s="3">
        <v>3</v>
      </c>
      <c r="I348" s="3"/>
      <c r="J348" s="3" t="s">
        <v>14</v>
      </c>
      <c r="K348" s="3" t="s">
        <v>165</v>
      </c>
    </row>
    <row r="349" spans="1:11" x14ac:dyDescent="0.25">
      <c r="A349">
        <v>348</v>
      </c>
      <c r="B349" s="3" t="s">
        <v>168</v>
      </c>
      <c r="C349" s="3" t="s">
        <v>82</v>
      </c>
      <c r="D349" s="3" t="s">
        <v>169</v>
      </c>
      <c r="E349" s="3">
        <v>1802</v>
      </c>
      <c r="F349" s="3" t="s">
        <v>159</v>
      </c>
      <c r="G349" s="3" t="s">
        <v>167</v>
      </c>
      <c r="H349" s="3">
        <v>8</v>
      </c>
      <c r="I349" s="3"/>
      <c r="J349" s="3" t="s">
        <v>14</v>
      </c>
      <c r="K349" s="3" t="s">
        <v>165</v>
      </c>
    </row>
    <row r="350" spans="1:11" x14ac:dyDescent="0.25">
      <c r="A350">
        <v>349</v>
      </c>
      <c r="B350" s="3" t="s">
        <v>46</v>
      </c>
      <c r="C350" s="3" t="s">
        <v>152</v>
      </c>
      <c r="D350" s="3"/>
      <c r="E350" s="3">
        <v>1801</v>
      </c>
      <c r="F350" s="3" t="s">
        <v>159</v>
      </c>
      <c r="G350" s="3" t="s">
        <v>167</v>
      </c>
      <c r="H350" s="3">
        <v>14</v>
      </c>
      <c r="I350" s="3"/>
      <c r="J350" s="3" t="s">
        <v>14</v>
      </c>
      <c r="K350" s="3" t="s">
        <v>165</v>
      </c>
    </row>
    <row r="351" spans="1:11" x14ac:dyDescent="0.25">
      <c r="A351">
        <v>350</v>
      </c>
      <c r="B351" s="3" t="s">
        <v>46</v>
      </c>
      <c r="C351" s="3" t="s">
        <v>154</v>
      </c>
      <c r="D351" s="3" t="s">
        <v>169</v>
      </c>
      <c r="E351" s="3">
        <v>1799</v>
      </c>
      <c r="F351" s="3" t="s">
        <v>159</v>
      </c>
      <c r="G351" s="3" t="s">
        <v>167</v>
      </c>
      <c r="H351" s="3">
        <v>21</v>
      </c>
      <c r="I351" s="3"/>
      <c r="J351" s="3" t="s">
        <v>14</v>
      </c>
      <c r="K351" s="3" t="s">
        <v>165</v>
      </c>
    </row>
    <row r="352" spans="1:11" x14ac:dyDescent="0.25">
      <c r="A352">
        <v>351</v>
      </c>
      <c r="B352" s="3" t="s">
        <v>46</v>
      </c>
      <c r="C352" s="3" t="s">
        <v>36</v>
      </c>
      <c r="D352" s="3" t="s">
        <v>88</v>
      </c>
      <c r="E352" s="3">
        <v>1801</v>
      </c>
      <c r="F352" s="3" t="s">
        <v>159</v>
      </c>
      <c r="G352" s="3" t="s">
        <v>167</v>
      </c>
      <c r="H352" s="3">
        <v>23</v>
      </c>
      <c r="I352" s="3"/>
      <c r="J352" s="3" t="s">
        <v>14</v>
      </c>
      <c r="K352" s="3" t="s">
        <v>165</v>
      </c>
    </row>
    <row r="353" spans="1:11" x14ac:dyDescent="0.25">
      <c r="A353">
        <v>352</v>
      </c>
      <c r="B353" s="3" t="s">
        <v>46</v>
      </c>
      <c r="C353" s="3" t="s">
        <v>69</v>
      </c>
      <c r="D353" s="3" t="s">
        <v>12</v>
      </c>
      <c r="E353" s="3">
        <v>1801</v>
      </c>
      <c r="F353" s="3" t="s">
        <v>159</v>
      </c>
      <c r="G353" s="3" t="s">
        <v>167</v>
      </c>
      <c r="H353" s="3">
        <v>24</v>
      </c>
      <c r="I353" s="3"/>
      <c r="J353" s="3" t="s">
        <v>14</v>
      </c>
      <c r="K353" s="3" t="s">
        <v>165</v>
      </c>
    </row>
    <row r="354" spans="1:11" x14ac:dyDescent="0.25">
      <c r="A354">
        <v>353</v>
      </c>
      <c r="B354" s="3" t="s">
        <v>46</v>
      </c>
      <c r="C354" s="3" t="s">
        <v>24</v>
      </c>
      <c r="D354" s="3" t="s">
        <v>170</v>
      </c>
      <c r="E354" s="3">
        <v>1802</v>
      </c>
      <c r="F354" s="3" t="s">
        <v>159</v>
      </c>
      <c r="G354" s="3" t="s">
        <v>167</v>
      </c>
      <c r="H354" s="3">
        <v>30</v>
      </c>
      <c r="I354" s="3"/>
      <c r="J354" s="3" t="s">
        <v>14</v>
      </c>
      <c r="K354" s="3" t="s">
        <v>165</v>
      </c>
    </row>
    <row r="355" spans="1:11" x14ac:dyDescent="0.25">
      <c r="A355">
        <v>354</v>
      </c>
      <c r="B355" s="3" t="s">
        <v>46</v>
      </c>
      <c r="C355" s="3" t="s">
        <v>171</v>
      </c>
      <c r="D355" s="3" t="s">
        <v>12</v>
      </c>
      <c r="E355" s="3">
        <v>1802</v>
      </c>
      <c r="F355" s="3" t="s">
        <v>159</v>
      </c>
      <c r="G355" s="3" t="s">
        <v>172</v>
      </c>
      <c r="H355" s="3">
        <v>7</v>
      </c>
      <c r="I355" s="3"/>
      <c r="J355" s="3" t="s">
        <v>14</v>
      </c>
      <c r="K355" s="3" t="s">
        <v>165</v>
      </c>
    </row>
    <row r="356" spans="1:11" x14ac:dyDescent="0.25">
      <c r="A356">
        <v>355</v>
      </c>
      <c r="B356" s="3" t="s">
        <v>46</v>
      </c>
      <c r="C356" s="3" t="s">
        <v>59</v>
      </c>
      <c r="D356" s="3" t="s">
        <v>117</v>
      </c>
      <c r="E356" s="3">
        <v>1802</v>
      </c>
      <c r="F356" s="3" t="s">
        <v>159</v>
      </c>
      <c r="G356" s="3" t="s">
        <v>172</v>
      </c>
      <c r="H356" s="3">
        <v>8</v>
      </c>
      <c r="I356" s="3"/>
      <c r="J356" s="3" t="s">
        <v>14</v>
      </c>
      <c r="K356" s="3" t="s">
        <v>165</v>
      </c>
    </row>
    <row r="357" spans="1:11" x14ac:dyDescent="0.25">
      <c r="A357">
        <v>356</v>
      </c>
      <c r="B357" s="3" t="s">
        <v>46</v>
      </c>
      <c r="C357" s="3" t="s">
        <v>103</v>
      </c>
      <c r="D357" s="3" t="s">
        <v>12</v>
      </c>
      <c r="E357" s="3">
        <v>1803</v>
      </c>
      <c r="F357" s="3" t="s">
        <v>159</v>
      </c>
      <c r="G357" s="3" t="s">
        <v>172</v>
      </c>
      <c r="H357" s="3">
        <v>12</v>
      </c>
      <c r="I357" s="3"/>
      <c r="J357" s="3" t="s">
        <v>14</v>
      </c>
      <c r="K357" s="3" t="s">
        <v>165</v>
      </c>
    </row>
    <row r="358" spans="1:11" x14ac:dyDescent="0.25">
      <c r="A358">
        <v>357</v>
      </c>
      <c r="B358" s="3" t="s">
        <v>46</v>
      </c>
      <c r="C358" s="3" t="s">
        <v>59</v>
      </c>
      <c r="D358" s="3" t="s">
        <v>117</v>
      </c>
      <c r="E358" s="3">
        <v>1803</v>
      </c>
      <c r="F358" s="3" t="s">
        <v>159</v>
      </c>
      <c r="G358" s="3" t="s">
        <v>172</v>
      </c>
      <c r="H358" s="3">
        <v>17</v>
      </c>
      <c r="I358" s="3"/>
      <c r="J358" s="3" t="s">
        <v>14</v>
      </c>
      <c r="K358" s="3" t="s">
        <v>165</v>
      </c>
    </row>
    <row r="359" spans="1:11" x14ac:dyDescent="0.25">
      <c r="A359">
        <v>358</v>
      </c>
      <c r="B359" s="3" t="s">
        <v>173</v>
      </c>
      <c r="C359" s="3" t="s">
        <v>82</v>
      </c>
      <c r="D359" s="3" t="s">
        <v>174</v>
      </c>
      <c r="E359" s="3">
        <v>1803</v>
      </c>
      <c r="F359" s="3" t="s">
        <v>159</v>
      </c>
      <c r="G359" s="3" t="s">
        <v>172</v>
      </c>
      <c r="H359" s="3">
        <v>19</v>
      </c>
      <c r="I359" s="3"/>
      <c r="J359" s="3" t="s">
        <v>14</v>
      </c>
      <c r="K359" s="3" t="s">
        <v>165</v>
      </c>
    </row>
    <row r="360" spans="1:11" x14ac:dyDescent="0.25">
      <c r="A360">
        <v>359</v>
      </c>
      <c r="B360" s="3" t="s">
        <v>46</v>
      </c>
      <c r="C360" s="3" t="s">
        <v>175</v>
      </c>
      <c r="D360" s="3" t="s">
        <v>157</v>
      </c>
      <c r="E360" s="3">
        <v>1806</v>
      </c>
      <c r="F360" s="3">
        <v>255</v>
      </c>
      <c r="G360" s="3" t="s">
        <v>176</v>
      </c>
      <c r="H360" s="3">
        <v>11</v>
      </c>
      <c r="I360" s="3"/>
      <c r="J360" s="3" t="s">
        <v>14</v>
      </c>
      <c r="K360" s="3" t="s">
        <v>165</v>
      </c>
    </row>
    <row r="361" spans="1:11" x14ac:dyDescent="0.25">
      <c r="A361">
        <v>360</v>
      </c>
      <c r="B361" s="3" t="s">
        <v>177</v>
      </c>
      <c r="C361" s="3" t="s">
        <v>178</v>
      </c>
      <c r="D361" s="3" t="s">
        <v>179</v>
      </c>
      <c r="E361" s="3">
        <v>1807</v>
      </c>
      <c r="F361" s="3">
        <v>255</v>
      </c>
      <c r="G361" s="3" t="s">
        <v>176</v>
      </c>
      <c r="H361" s="3">
        <v>17</v>
      </c>
      <c r="I361" s="3"/>
      <c r="J361" s="3" t="s">
        <v>14</v>
      </c>
      <c r="K361" s="3" t="s">
        <v>165</v>
      </c>
    </row>
    <row r="362" spans="1:11" x14ac:dyDescent="0.25">
      <c r="A362">
        <v>361</v>
      </c>
      <c r="B362" s="3" t="s">
        <v>46</v>
      </c>
      <c r="C362" s="3" t="s">
        <v>67</v>
      </c>
      <c r="D362" s="3" t="s">
        <v>117</v>
      </c>
      <c r="E362" s="3">
        <v>1807</v>
      </c>
      <c r="F362" s="3">
        <v>255</v>
      </c>
      <c r="G362" s="3" t="s">
        <v>176</v>
      </c>
      <c r="H362" s="3">
        <v>22</v>
      </c>
      <c r="I362" s="3"/>
      <c r="J362" s="3" t="s">
        <v>14</v>
      </c>
      <c r="K362" s="3" t="s">
        <v>165</v>
      </c>
    </row>
    <row r="363" spans="1:11" x14ac:dyDescent="0.25">
      <c r="A363">
        <v>362</v>
      </c>
      <c r="B363" s="3" t="s">
        <v>46</v>
      </c>
      <c r="C363" s="3" t="s">
        <v>24</v>
      </c>
      <c r="D363" s="3" t="s">
        <v>78</v>
      </c>
      <c r="E363" s="3">
        <v>1808</v>
      </c>
      <c r="F363" s="3">
        <v>255</v>
      </c>
      <c r="G363" s="3" t="s">
        <v>180</v>
      </c>
      <c r="H363" s="3">
        <v>6</v>
      </c>
      <c r="I363" s="3"/>
      <c r="J363" s="3" t="s">
        <v>14</v>
      </c>
      <c r="K363" s="3" t="s">
        <v>165</v>
      </c>
    </row>
    <row r="364" spans="1:11" x14ac:dyDescent="0.25">
      <c r="A364">
        <v>363</v>
      </c>
      <c r="B364" s="3" t="s">
        <v>46</v>
      </c>
      <c r="C364" s="3" t="s">
        <v>181</v>
      </c>
      <c r="D364" s="3" t="s">
        <v>174</v>
      </c>
      <c r="E364" s="3">
        <v>1809</v>
      </c>
      <c r="F364" s="3">
        <v>255</v>
      </c>
      <c r="G364" s="3" t="s">
        <v>180</v>
      </c>
      <c r="H364" s="3">
        <v>9</v>
      </c>
      <c r="I364" s="3"/>
      <c r="J364" s="3" t="s">
        <v>14</v>
      </c>
      <c r="K364" s="3" t="s">
        <v>165</v>
      </c>
    </row>
    <row r="365" spans="1:11" x14ac:dyDescent="0.25">
      <c r="A365">
        <v>364</v>
      </c>
      <c r="B365" s="4" t="s">
        <v>122</v>
      </c>
      <c r="C365" s="4" t="s">
        <v>128</v>
      </c>
      <c r="D365" s="4" t="s">
        <v>182</v>
      </c>
      <c r="E365" s="4">
        <v>1808</v>
      </c>
      <c r="F365" s="4">
        <v>255</v>
      </c>
      <c r="G365" s="4" t="s">
        <v>183</v>
      </c>
      <c r="H365" s="4">
        <v>10</v>
      </c>
      <c r="I365" s="4"/>
      <c r="J365" s="4" t="s">
        <v>126</v>
      </c>
      <c r="K365" s="4" t="s">
        <v>165</v>
      </c>
    </row>
    <row r="366" spans="1:11" x14ac:dyDescent="0.25">
      <c r="A366">
        <v>365</v>
      </c>
      <c r="B366" s="4" t="s">
        <v>122</v>
      </c>
      <c r="C366" s="4" t="s">
        <v>184</v>
      </c>
      <c r="D366" s="4" t="s">
        <v>185</v>
      </c>
      <c r="E366" s="4">
        <v>1809</v>
      </c>
      <c r="F366" s="4">
        <v>255</v>
      </c>
      <c r="G366" s="4" t="s">
        <v>183</v>
      </c>
      <c r="H366" s="4">
        <v>11</v>
      </c>
      <c r="I366" s="4"/>
      <c r="J366" s="4" t="s">
        <v>126</v>
      </c>
      <c r="K366" s="4" t="s">
        <v>165</v>
      </c>
    </row>
    <row r="367" spans="1:11" x14ac:dyDescent="0.25">
      <c r="A367">
        <v>366</v>
      </c>
      <c r="B367" s="4" t="s">
        <v>122</v>
      </c>
      <c r="C367" s="4" t="s">
        <v>186</v>
      </c>
      <c r="D367" s="4" t="s">
        <v>187</v>
      </c>
      <c r="E367" s="4">
        <v>1809</v>
      </c>
      <c r="F367" s="4">
        <v>255</v>
      </c>
      <c r="G367" s="4" t="s">
        <v>183</v>
      </c>
      <c r="H367" s="4">
        <v>25</v>
      </c>
      <c r="I367" s="4"/>
      <c r="J367" s="4" t="s">
        <v>126</v>
      </c>
      <c r="K367" s="4" t="s">
        <v>165</v>
      </c>
    </row>
    <row r="368" spans="1:11" x14ac:dyDescent="0.25">
      <c r="A368">
        <v>367</v>
      </c>
      <c r="B368" s="4" t="s">
        <v>122</v>
      </c>
      <c r="C368" s="4" t="s">
        <v>188</v>
      </c>
      <c r="D368" s="4" t="s">
        <v>187</v>
      </c>
      <c r="E368" s="4">
        <v>1810</v>
      </c>
      <c r="F368" s="4">
        <v>255</v>
      </c>
      <c r="G368" s="4" t="s">
        <v>183</v>
      </c>
      <c r="H368" s="4">
        <v>26</v>
      </c>
      <c r="I368" s="4"/>
      <c r="J368" s="4" t="s">
        <v>126</v>
      </c>
      <c r="K368" s="4" t="s">
        <v>165</v>
      </c>
    </row>
    <row r="369" spans="1:11" x14ac:dyDescent="0.25">
      <c r="A369">
        <v>368</v>
      </c>
      <c r="B369" s="4" t="s">
        <v>122</v>
      </c>
      <c r="C369" s="4" t="s">
        <v>189</v>
      </c>
      <c r="D369" s="4" t="s">
        <v>190</v>
      </c>
      <c r="E369" s="4">
        <v>1810</v>
      </c>
      <c r="F369" s="4">
        <v>255</v>
      </c>
      <c r="G369" s="4" t="s">
        <v>183</v>
      </c>
      <c r="H369" s="4">
        <v>28</v>
      </c>
      <c r="I369" s="4"/>
      <c r="J369" s="4" t="s">
        <v>126</v>
      </c>
      <c r="K369" s="4" t="s">
        <v>165</v>
      </c>
    </row>
    <row r="370" spans="1:11" x14ac:dyDescent="0.25">
      <c r="A370">
        <v>369</v>
      </c>
      <c r="B370" s="4" t="s">
        <v>122</v>
      </c>
      <c r="C370" s="4" t="s">
        <v>184</v>
      </c>
      <c r="D370" s="4" t="s">
        <v>191</v>
      </c>
      <c r="E370" s="4">
        <v>1812</v>
      </c>
      <c r="F370" s="4">
        <v>256</v>
      </c>
      <c r="G370" s="4" t="s">
        <v>192</v>
      </c>
      <c r="H370" s="4">
        <v>6</v>
      </c>
      <c r="I370" s="4"/>
      <c r="J370" s="4" t="s">
        <v>126</v>
      </c>
      <c r="K370" s="4" t="s">
        <v>165</v>
      </c>
    </row>
    <row r="371" spans="1:11" x14ac:dyDescent="0.25">
      <c r="A371">
        <v>370</v>
      </c>
      <c r="B371" s="4" t="s">
        <v>122</v>
      </c>
      <c r="C371" s="4" t="s">
        <v>193</v>
      </c>
      <c r="D371" s="4" t="s">
        <v>187</v>
      </c>
      <c r="E371" s="4">
        <v>1815</v>
      </c>
      <c r="F371" s="4">
        <v>256</v>
      </c>
      <c r="G371" s="4" t="s">
        <v>192</v>
      </c>
      <c r="H371" s="4">
        <v>13</v>
      </c>
      <c r="I371" s="4"/>
      <c r="J371" s="4" t="s">
        <v>126</v>
      </c>
      <c r="K371" s="4" t="s">
        <v>165</v>
      </c>
    </row>
    <row r="372" spans="1:11" x14ac:dyDescent="0.25">
      <c r="A372">
        <v>371</v>
      </c>
      <c r="B372" s="4" t="s">
        <v>122</v>
      </c>
      <c r="C372" s="4" t="s">
        <v>128</v>
      </c>
      <c r="D372" s="4" t="s">
        <v>187</v>
      </c>
      <c r="E372" s="4">
        <v>1815</v>
      </c>
      <c r="F372" s="4">
        <v>256</v>
      </c>
      <c r="G372" s="4" t="s">
        <v>192</v>
      </c>
      <c r="H372" s="4">
        <v>14</v>
      </c>
      <c r="I372" s="4"/>
      <c r="J372" s="4" t="s">
        <v>126</v>
      </c>
      <c r="K372" s="4" t="s">
        <v>165</v>
      </c>
    </row>
    <row r="373" spans="1:11" x14ac:dyDescent="0.25">
      <c r="A373">
        <v>372</v>
      </c>
      <c r="B373" s="4" t="s">
        <v>122</v>
      </c>
      <c r="C373" s="4" t="s">
        <v>194</v>
      </c>
      <c r="D373" s="4" t="s">
        <v>187</v>
      </c>
      <c r="E373" s="4">
        <v>1815</v>
      </c>
      <c r="F373" s="4">
        <v>256</v>
      </c>
      <c r="G373" s="4" t="s">
        <v>192</v>
      </c>
      <c r="H373" s="4">
        <v>15</v>
      </c>
      <c r="I373" s="4"/>
      <c r="J373" s="4" t="s">
        <v>126</v>
      </c>
      <c r="K373" s="4" t="s">
        <v>165</v>
      </c>
    </row>
    <row r="374" spans="1:11" x14ac:dyDescent="0.25">
      <c r="A374">
        <v>373</v>
      </c>
      <c r="B374" s="4" t="s">
        <v>122</v>
      </c>
      <c r="C374" s="4" t="s">
        <v>128</v>
      </c>
      <c r="D374" s="4" t="s">
        <v>187</v>
      </c>
      <c r="E374" s="4">
        <v>1815</v>
      </c>
      <c r="F374" s="4">
        <v>256</v>
      </c>
      <c r="G374" s="4" t="s">
        <v>192</v>
      </c>
      <c r="H374" s="4">
        <v>18</v>
      </c>
      <c r="I374" s="4"/>
      <c r="J374" s="4" t="s">
        <v>126</v>
      </c>
      <c r="K374" s="4" t="s">
        <v>165</v>
      </c>
    </row>
    <row r="375" spans="1:11" x14ac:dyDescent="0.25">
      <c r="A375">
        <v>374</v>
      </c>
      <c r="B375" s="4" t="s">
        <v>122</v>
      </c>
      <c r="C375" s="4" t="s">
        <v>195</v>
      </c>
      <c r="D375" s="4" t="s">
        <v>196</v>
      </c>
      <c r="E375" s="4">
        <v>1815</v>
      </c>
      <c r="F375" s="4">
        <v>256</v>
      </c>
      <c r="G375" s="4" t="s">
        <v>192</v>
      </c>
      <c r="H375" s="4">
        <v>23</v>
      </c>
      <c r="I375" s="4"/>
      <c r="J375" s="4" t="s">
        <v>126</v>
      </c>
      <c r="K375" s="4" t="s">
        <v>165</v>
      </c>
    </row>
    <row r="376" spans="1:11" x14ac:dyDescent="0.25">
      <c r="A376">
        <v>375</v>
      </c>
      <c r="B376" s="4" t="s">
        <v>122</v>
      </c>
      <c r="C376" s="4" t="s">
        <v>197</v>
      </c>
      <c r="D376" s="4" t="s">
        <v>198</v>
      </c>
      <c r="E376" s="4">
        <v>1816</v>
      </c>
      <c r="F376" s="4">
        <v>256</v>
      </c>
      <c r="G376" s="4" t="s">
        <v>192</v>
      </c>
      <c r="H376" s="4">
        <v>29</v>
      </c>
      <c r="I376" s="4"/>
      <c r="J376" s="4" t="s">
        <v>126</v>
      </c>
      <c r="K376" s="4" t="s">
        <v>165</v>
      </c>
    </row>
    <row r="377" spans="1:11" x14ac:dyDescent="0.25">
      <c r="A377">
        <v>376</v>
      </c>
      <c r="B377" s="4" t="s">
        <v>122</v>
      </c>
      <c r="C377" s="4" t="s">
        <v>199</v>
      </c>
      <c r="D377" s="4" t="s">
        <v>200</v>
      </c>
      <c r="E377" s="4">
        <v>1816</v>
      </c>
      <c r="F377" s="4">
        <v>256</v>
      </c>
      <c r="G377" s="4" t="s">
        <v>192</v>
      </c>
      <c r="H377" s="4">
        <v>33</v>
      </c>
      <c r="I377" s="4"/>
      <c r="J377" s="4" t="s">
        <v>126</v>
      </c>
      <c r="K377" s="4" t="s">
        <v>165</v>
      </c>
    </row>
    <row r="378" spans="1:11" x14ac:dyDescent="0.25">
      <c r="A378">
        <v>377</v>
      </c>
      <c r="B378" s="4" t="s">
        <v>122</v>
      </c>
      <c r="C378" s="4" t="s">
        <v>188</v>
      </c>
      <c r="D378" s="4" t="s">
        <v>201</v>
      </c>
      <c r="E378" s="4">
        <v>1816</v>
      </c>
      <c r="F378" s="4">
        <v>256</v>
      </c>
      <c r="G378" s="4" t="s">
        <v>202</v>
      </c>
      <c r="H378" s="4">
        <v>2</v>
      </c>
      <c r="I378" s="4"/>
      <c r="J378" s="4" t="s">
        <v>126</v>
      </c>
      <c r="K378" s="4" t="s">
        <v>165</v>
      </c>
    </row>
    <row r="379" spans="1:11" x14ac:dyDescent="0.25">
      <c r="A379">
        <v>378</v>
      </c>
      <c r="B379" s="4" t="s">
        <v>122</v>
      </c>
      <c r="C379" s="4" t="s">
        <v>203</v>
      </c>
      <c r="D379" s="4" t="s">
        <v>191</v>
      </c>
      <c r="E379" s="4">
        <v>1817</v>
      </c>
      <c r="F379" s="4">
        <v>256</v>
      </c>
      <c r="G379" s="4" t="s">
        <v>202</v>
      </c>
      <c r="H379" s="4">
        <v>5</v>
      </c>
      <c r="I379" s="4"/>
      <c r="J379" s="4" t="s">
        <v>126</v>
      </c>
      <c r="K379" s="4" t="s">
        <v>165</v>
      </c>
    </row>
    <row r="380" spans="1:11" x14ac:dyDescent="0.25">
      <c r="A380">
        <v>379</v>
      </c>
      <c r="B380" s="3" t="s">
        <v>46</v>
      </c>
      <c r="C380" s="3" t="s">
        <v>150</v>
      </c>
      <c r="D380" s="3" t="s">
        <v>174</v>
      </c>
      <c r="E380" s="3">
        <v>1817</v>
      </c>
      <c r="F380" s="3">
        <v>256</v>
      </c>
      <c r="G380" s="3" t="s">
        <v>204</v>
      </c>
      <c r="H380" s="3">
        <v>8</v>
      </c>
      <c r="I380" s="3"/>
      <c r="J380" s="3" t="s">
        <v>14</v>
      </c>
      <c r="K380" s="3" t="s">
        <v>165</v>
      </c>
    </row>
    <row r="381" spans="1:11" x14ac:dyDescent="0.25">
      <c r="A381">
        <v>380</v>
      </c>
      <c r="B381" s="3" t="s">
        <v>46</v>
      </c>
      <c r="C381" s="3" t="s">
        <v>16</v>
      </c>
      <c r="D381" s="3" t="s">
        <v>88</v>
      </c>
      <c r="E381" s="3">
        <v>1817</v>
      </c>
      <c r="F381" s="3">
        <v>256</v>
      </c>
      <c r="G381" s="3" t="s">
        <v>204</v>
      </c>
      <c r="H381" s="3">
        <v>21</v>
      </c>
      <c r="I381" s="3"/>
      <c r="J381" s="3" t="s">
        <v>14</v>
      </c>
      <c r="K381" s="3" t="s">
        <v>165</v>
      </c>
    </row>
    <row r="382" spans="1:11" x14ac:dyDescent="0.25">
      <c r="A382">
        <v>381</v>
      </c>
      <c r="B382" s="3" t="s">
        <v>46</v>
      </c>
      <c r="C382" s="3" t="s">
        <v>65</v>
      </c>
      <c r="D382" s="3" t="s">
        <v>205</v>
      </c>
      <c r="E382" s="3">
        <v>1818</v>
      </c>
      <c r="F382" s="3">
        <v>256</v>
      </c>
      <c r="G382" s="3" t="s">
        <v>204</v>
      </c>
      <c r="H382" s="3">
        <v>32</v>
      </c>
      <c r="I382" s="3"/>
      <c r="J382" s="3" t="s">
        <v>14</v>
      </c>
      <c r="K382" s="3" t="s">
        <v>19</v>
      </c>
    </row>
    <row r="383" spans="1:11" x14ac:dyDescent="0.25">
      <c r="A383">
        <v>382</v>
      </c>
      <c r="B383" s="3" t="s">
        <v>46</v>
      </c>
      <c r="C383" s="3" t="s">
        <v>69</v>
      </c>
      <c r="D383" s="3" t="s">
        <v>206</v>
      </c>
      <c r="E383" s="3">
        <v>1818</v>
      </c>
      <c r="F383" s="3">
        <v>256</v>
      </c>
      <c r="G383" s="3" t="s">
        <v>204</v>
      </c>
      <c r="H383" s="3">
        <v>34</v>
      </c>
      <c r="I383" s="3"/>
      <c r="J383" s="3" t="s">
        <v>14</v>
      </c>
      <c r="K383" s="3" t="s">
        <v>19</v>
      </c>
    </row>
    <row r="384" spans="1:11" x14ac:dyDescent="0.25">
      <c r="A384">
        <v>383</v>
      </c>
      <c r="B384" s="3" t="s">
        <v>46</v>
      </c>
      <c r="C384" s="3" t="s">
        <v>16</v>
      </c>
      <c r="D384" s="3" t="s">
        <v>12</v>
      </c>
      <c r="E384" s="3">
        <v>1818</v>
      </c>
      <c r="F384" s="3">
        <v>256</v>
      </c>
      <c r="G384" s="3" t="s">
        <v>204</v>
      </c>
      <c r="H384" s="3">
        <v>35</v>
      </c>
      <c r="I384" s="3"/>
      <c r="J384" s="3" t="s">
        <v>14</v>
      </c>
      <c r="K384" s="3" t="s">
        <v>19</v>
      </c>
    </row>
    <row r="385" spans="1:11" x14ac:dyDescent="0.25">
      <c r="A385">
        <v>384</v>
      </c>
      <c r="B385" s="3" t="s">
        <v>46</v>
      </c>
      <c r="C385" s="3" t="s">
        <v>150</v>
      </c>
      <c r="D385" s="3" t="s">
        <v>207</v>
      </c>
      <c r="E385" s="3">
        <v>1818</v>
      </c>
      <c r="F385" s="3">
        <v>256</v>
      </c>
      <c r="G385" s="3" t="s">
        <v>204</v>
      </c>
      <c r="H385" s="3">
        <v>41</v>
      </c>
      <c r="I385" s="3"/>
      <c r="J385" s="3" t="s">
        <v>14</v>
      </c>
      <c r="K385" s="3" t="s">
        <v>19</v>
      </c>
    </row>
    <row r="386" spans="1:11" x14ac:dyDescent="0.25">
      <c r="A386">
        <v>385</v>
      </c>
      <c r="B386" s="3" t="s">
        <v>46</v>
      </c>
      <c r="C386" s="3" t="s">
        <v>69</v>
      </c>
      <c r="D386" s="3" t="s">
        <v>208</v>
      </c>
      <c r="E386" s="3">
        <v>1818</v>
      </c>
      <c r="F386" s="3">
        <v>256</v>
      </c>
      <c r="G386" s="3" t="s">
        <v>204</v>
      </c>
      <c r="H386" s="3">
        <v>48</v>
      </c>
      <c r="I386" s="3"/>
      <c r="J386" s="3" t="s">
        <v>14</v>
      </c>
      <c r="K386" s="3" t="s">
        <v>19</v>
      </c>
    </row>
    <row r="387" spans="1:11" x14ac:dyDescent="0.25">
      <c r="A387">
        <v>386</v>
      </c>
      <c r="B387" s="3" t="s">
        <v>46</v>
      </c>
      <c r="C387" s="3" t="s">
        <v>154</v>
      </c>
      <c r="D387" s="3" t="s">
        <v>209</v>
      </c>
      <c r="E387" s="3">
        <v>1819</v>
      </c>
      <c r="F387" s="3">
        <v>256</v>
      </c>
      <c r="G387" s="3" t="s">
        <v>204</v>
      </c>
      <c r="H387" s="3">
        <v>57</v>
      </c>
      <c r="I387" s="3"/>
      <c r="J387" s="3" t="s">
        <v>14</v>
      </c>
      <c r="K387" s="3" t="s">
        <v>19</v>
      </c>
    </row>
    <row r="388" spans="1:11" x14ac:dyDescent="0.25">
      <c r="A388">
        <v>387</v>
      </c>
      <c r="B388" s="3" t="s">
        <v>46</v>
      </c>
      <c r="C388" s="3" t="s">
        <v>210</v>
      </c>
      <c r="D388" s="3" t="s">
        <v>209</v>
      </c>
      <c r="E388" s="3">
        <v>1819</v>
      </c>
      <c r="F388" s="3">
        <v>256</v>
      </c>
      <c r="G388" s="3" t="s">
        <v>204</v>
      </c>
      <c r="H388" s="3">
        <v>59</v>
      </c>
      <c r="I388" s="3"/>
      <c r="J388" s="3" t="s">
        <v>14</v>
      </c>
      <c r="K388" s="3" t="s">
        <v>19</v>
      </c>
    </row>
    <row r="389" spans="1:11" x14ac:dyDescent="0.25">
      <c r="A389">
        <v>388</v>
      </c>
      <c r="B389" s="3" t="s">
        <v>46</v>
      </c>
      <c r="C389" s="3" t="s">
        <v>69</v>
      </c>
      <c r="D389" s="3" t="s">
        <v>211</v>
      </c>
      <c r="E389" s="3">
        <v>1819</v>
      </c>
      <c r="F389" s="3">
        <v>257</v>
      </c>
      <c r="G389" s="3" t="s">
        <v>18</v>
      </c>
      <c r="H389" s="3">
        <v>3</v>
      </c>
      <c r="I389" s="3"/>
      <c r="J389" s="3" t="s">
        <v>14</v>
      </c>
      <c r="K389" s="3" t="s">
        <v>19</v>
      </c>
    </row>
    <row r="390" spans="1:11" x14ac:dyDescent="0.25">
      <c r="A390">
        <v>389</v>
      </c>
      <c r="B390" s="3" t="s">
        <v>46</v>
      </c>
      <c r="C390" s="3" t="s">
        <v>212</v>
      </c>
      <c r="D390" s="3" t="s">
        <v>213</v>
      </c>
      <c r="E390" s="3">
        <v>1819</v>
      </c>
      <c r="F390" s="3">
        <v>257</v>
      </c>
      <c r="G390" s="3" t="s">
        <v>18</v>
      </c>
      <c r="H390" s="3">
        <v>4</v>
      </c>
      <c r="I390" s="3"/>
      <c r="J390" s="3" t="s">
        <v>14</v>
      </c>
      <c r="K390" s="3" t="s">
        <v>19</v>
      </c>
    </row>
    <row r="391" spans="1:11" x14ac:dyDescent="0.25">
      <c r="A391">
        <v>390</v>
      </c>
      <c r="B391" s="3" t="s">
        <v>46</v>
      </c>
      <c r="C391" s="3" t="s">
        <v>65</v>
      </c>
      <c r="D391" s="3" t="s">
        <v>208</v>
      </c>
      <c r="E391" s="3">
        <v>1819</v>
      </c>
      <c r="F391" s="3">
        <v>257</v>
      </c>
      <c r="G391" s="3" t="s">
        <v>18</v>
      </c>
      <c r="H391" s="3">
        <v>6</v>
      </c>
      <c r="I391" s="3"/>
      <c r="J391" s="3" t="s">
        <v>14</v>
      </c>
      <c r="K391" s="3" t="s">
        <v>19</v>
      </c>
    </row>
    <row r="392" spans="1:11" x14ac:dyDescent="0.25">
      <c r="A392">
        <v>391</v>
      </c>
      <c r="B392" s="3" t="s">
        <v>46</v>
      </c>
      <c r="C392" s="3" t="s">
        <v>69</v>
      </c>
      <c r="D392" s="3" t="s">
        <v>208</v>
      </c>
      <c r="E392" s="3">
        <v>1819</v>
      </c>
      <c r="F392" s="3">
        <v>257</v>
      </c>
      <c r="G392" s="3" t="s">
        <v>18</v>
      </c>
      <c r="H392" s="3">
        <v>12</v>
      </c>
      <c r="I392" s="3"/>
      <c r="J392" s="3" t="s">
        <v>14</v>
      </c>
      <c r="K392" s="3" t="s">
        <v>19</v>
      </c>
    </row>
    <row r="393" spans="1:11" x14ac:dyDescent="0.25">
      <c r="A393">
        <v>392</v>
      </c>
      <c r="B393" s="3" t="s">
        <v>46</v>
      </c>
      <c r="C393" s="3" t="s">
        <v>214</v>
      </c>
      <c r="D393" s="3" t="s">
        <v>215</v>
      </c>
      <c r="E393" s="3">
        <v>1819</v>
      </c>
      <c r="F393" s="3">
        <v>257</v>
      </c>
      <c r="G393" s="3" t="s">
        <v>18</v>
      </c>
      <c r="H393" s="3">
        <v>17</v>
      </c>
      <c r="I393" s="3"/>
      <c r="J393" s="3" t="s">
        <v>14</v>
      </c>
      <c r="K393" s="3" t="s">
        <v>19</v>
      </c>
    </row>
    <row r="394" spans="1:11" x14ac:dyDescent="0.25">
      <c r="A394">
        <v>393</v>
      </c>
      <c r="B394" s="3" t="s">
        <v>46</v>
      </c>
      <c r="C394" s="3" t="s">
        <v>69</v>
      </c>
      <c r="D394" s="3" t="s">
        <v>114</v>
      </c>
      <c r="E394" s="3">
        <v>1819</v>
      </c>
      <c r="F394" s="3">
        <v>257</v>
      </c>
      <c r="G394" s="3" t="s">
        <v>18</v>
      </c>
      <c r="H394" s="3">
        <v>21</v>
      </c>
      <c r="I394" s="3"/>
      <c r="J394" s="3" t="s">
        <v>14</v>
      </c>
      <c r="K394" s="3" t="s">
        <v>19</v>
      </c>
    </row>
    <row r="395" spans="1:11" x14ac:dyDescent="0.25">
      <c r="A395">
        <v>394</v>
      </c>
      <c r="B395" s="3" t="s">
        <v>46</v>
      </c>
      <c r="C395" s="3" t="s">
        <v>216</v>
      </c>
      <c r="D395" s="3" t="s">
        <v>217</v>
      </c>
      <c r="E395" s="3">
        <v>1819</v>
      </c>
      <c r="F395" s="3">
        <v>257</v>
      </c>
      <c r="G395" s="3" t="s">
        <v>18</v>
      </c>
      <c r="H395" s="3">
        <v>22</v>
      </c>
      <c r="I395" s="3"/>
      <c r="J395" s="3" t="s">
        <v>14</v>
      </c>
      <c r="K395" s="3" t="s">
        <v>19</v>
      </c>
    </row>
    <row r="396" spans="1:11" x14ac:dyDescent="0.25">
      <c r="A396">
        <v>395</v>
      </c>
      <c r="B396" s="3" t="s">
        <v>46</v>
      </c>
      <c r="C396" s="3" t="s">
        <v>65</v>
      </c>
      <c r="D396" s="3" t="s">
        <v>12</v>
      </c>
      <c r="E396" s="3">
        <v>1819</v>
      </c>
      <c r="F396" s="3">
        <v>257</v>
      </c>
      <c r="G396" s="3" t="s">
        <v>18</v>
      </c>
      <c r="H396" s="3">
        <v>25</v>
      </c>
      <c r="I396" s="3"/>
      <c r="J396" s="3" t="s">
        <v>14</v>
      </c>
      <c r="K396" s="3" t="s">
        <v>19</v>
      </c>
    </row>
    <row r="397" spans="1:11" x14ac:dyDescent="0.25">
      <c r="A397">
        <v>396</v>
      </c>
      <c r="B397" s="3" t="s">
        <v>46</v>
      </c>
      <c r="C397" s="3" t="s">
        <v>218</v>
      </c>
      <c r="D397" s="3" t="s">
        <v>12</v>
      </c>
      <c r="E397" s="3">
        <v>1819</v>
      </c>
      <c r="F397" s="3">
        <v>257</v>
      </c>
      <c r="G397" s="3" t="s">
        <v>18</v>
      </c>
      <c r="H397" s="3">
        <v>29</v>
      </c>
      <c r="I397" s="3"/>
      <c r="J397" s="3" t="s">
        <v>14</v>
      </c>
      <c r="K397" s="3" t="s">
        <v>19</v>
      </c>
    </row>
    <row r="398" spans="1:11" x14ac:dyDescent="0.25">
      <c r="A398">
        <v>397</v>
      </c>
      <c r="B398" s="3" t="s">
        <v>46</v>
      </c>
      <c r="C398" s="3" t="s">
        <v>219</v>
      </c>
      <c r="D398" s="3" t="s">
        <v>220</v>
      </c>
      <c r="E398" s="3">
        <v>1819</v>
      </c>
      <c r="F398" s="3">
        <v>257</v>
      </c>
      <c r="G398" s="3" t="s">
        <v>18</v>
      </c>
      <c r="H398" s="3">
        <v>35</v>
      </c>
      <c r="I398" s="3"/>
      <c r="J398" s="3" t="s">
        <v>14</v>
      </c>
      <c r="K398" s="3" t="s">
        <v>19</v>
      </c>
    </row>
    <row r="399" spans="1:11" x14ac:dyDescent="0.25">
      <c r="A399">
        <v>398</v>
      </c>
      <c r="B399" s="3" t="s">
        <v>46</v>
      </c>
      <c r="C399" s="3" t="s">
        <v>146</v>
      </c>
      <c r="D399" s="3" t="s">
        <v>12</v>
      </c>
      <c r="E399" s="3">
        <v>1819</v>
      </c>
      <c r="F399" s="3">
        <v>257</v>
      </c>
      <c r="G399" s="3" t="s">
        <v>18</v>
      </c>
      <c r="H399" s="3">
        <v>41</v>
      </c>
      <c r="I399" s="3"/>
      <c r="J399" s="3" t="s">
        <v>14</v>
      </c>
      <c r="K399" s="3" t="s">
        <v>19</v>
      </c>
    </row>
    <row r="400" spans="1:11" x14ac:dyDescent="0.25">
      <c r="A400">
        <v>399</v>
      </c>
      <c r="B400" s="3" t="s">
        <v>46</v>
      </c>
      <c r="C400" s="3" t="s">
        <v>24</v>
      </c>
      <c r="D400" s="3" t="s">
        <v>221</v>
      </c>
      <c r="E400" s="3">
        <v>1819</v>
      </c>
      <c r="F400" s="3">
        <v>257</v>
      </c>
      <c r="G400" s="3" t="s">
        <v>18</v>
      </c>
      <c r="H400" s="3">
        <v>43</v>
      </c>
      <c r="I400" s="3"/>
      <c r="J400" s="3" t="s">
        <v>14</v>
      </c>
      <c r="K400" s="3" t="s">
        <v>19</v>
      </c>
    </row>
    <row r="401" spans="1:11" x14ac:dyDescent="0.25">
      <c r="A401">
        <v>400</v>
      </c>
      <c r="B401" s="3" t="s">
        <v>46</v>
      </c>
      <c r="C401" s="3" t="s">
        <v>69</v>
      </c>
      <c r="D401" s="3" t="s">
        <v>12</v>
      </c>
      <c r="E401" s="3">
        <v>1819</v>
      </c>
      <c r="F401" s="3">
        <v>257</v>
      </c>
      <c r="G401" s="3" t="s">
        <v>18</v>
      </c>
      <c r="H401" s="3">
        <v>56</v>
      </c>
      <c r="I401" s="3"/>
      <c r="J401" s="3" t="s">
        <v>14</v>
      </c>
      <c r="K401" s="3" t="s">
        <v>19</v>
      </c>
    </row>
    <row r="402" spans="1:11" x14ac:dyDescent="0.25">
      <c r="A402">
        <v>401</v>
      </c>
      <c r="B402" s="3" t="s">
        <v>46</v>
      </c>
      <c r="C402" s="3" t="s">
        <v>146</v>
      </c>
      <c r="D402" s="3" t="s">
        <v>117</v>
      </c>
      <c r="E402" s="3">
        <v>1819</v>
      </c>
      <c r="F402" s="3">
        <v>257</v>
      </c>
      <c r="G402" s="3" t="s">
        <v>18</v>
      </c>
      <c r="H402" s="3">
        <v>59</v>
      </c>
      <c r="I402" s="3"/>
      <c r="J402" s="3" t="s">
        <v>14</v>
      </c>
      <c r="K402" s="3" t="s">
        <v>19</v>
      </c>
    </row>
    <row r="403" spans="1:11" x14ac:dyDescent="0.25">
      <c r="A403">
        <v>402</v>
      </c>
      <c r="B403" s="3" t="s">
        <v>46</v>
      </c>
      <c r="C403" s="3" t="s">
        <v>154</v>
      </c>
      <c r="D403" s="3" t="s">
        <v>222</v>
      </c>
      <c r="E403" s="3">
        <v>1819</v>
      </c>
      <c r="F403" s="3">
        <v>257</v>
      </c>
      <c r="G403" s="3" t="s">
        <v>18</v>
      </c>
      <c r="H403" s="3">
        <v>60</v>
      </c>
      <c r="I403" s="3"/>
      <c r="J403" s="3" t="s">
        <v>14</v>
      </c>
      <c r="K403" s="3" t="s">
        <v>19</v>
      </c>
    </row>
    <row r="404" spans="1:11" x14ac:dyDescent="0.25">
      <c r="A404">
        <v>403</v>
      </c>
      <c r="B404" s="3" t="s">
        <v>46</v>
      </c>
      <c r="C404" s="3" t="s">
        <v>69</v>
      </c>
      <c r="D404" s="3" t="s">
        <v>222</v>
      </c>
      <c r="E404" s="3">
        <v>1819</v>
      </c>
      <c r="F404" s="3">
        <v>257</v>
      </c>
      <c r="G404" s="3" t="s">
        <v>18</v>
      </c>
      <c r="H404" s="3">
        <v>67</v>
      </c>
      <c r="I404" s="3"/>
      <c r="J404" s="3" t="s">
        <v>14</v>
      </c>
      <c r="K404" s="3" t="s">
        <v>19</v>
      </c>
    </row>
    <row r="405" spans="1:11" x14ac:dyDescent="0.25">
      <c r="A405">
        <v>404</v>
      </c>
      <c r="B405" s="3" t="s">
        <v>46</v>
      </c>
      <c r="C405" s="3" t="s">
        <v>36</v>
      </c>
      <c r="D405" s="3" t="s">
        <v>223</v>
      </c>
      <c r="E405" s="3">
        <v>1820</v>
      </c>
      <c r="F405" s="3">
        <v>257</v>
      </c>
      <c r="G405" s="3" t="s">
        <v>18</v>
      </c>
      <c r="H405" s="3">
        <v>68</v>
      </c>
      <c r="I405" s="3"/>
      <c r="J405" s="3" t="s">
        <v>14</v>
      </c>
      <c r="K405" s="3" t="s">
        <v>19</v>
      </c>
    </row>
    <row r="406" spans="1:11" x14ac:dyDescent="0.25">
      <c r="A406">
        <v>405</v>
      </c>
      <c r="B406" s="3" t="s">
        <v>46</v>
      </c>
      <c r="C406" s="3" t="s">
        <v>224</v>
      </c>
      <c r="D406" s="3"/>
      <c r="E406" s="3">
        <v>1820</v>
      </c>
      <c r="F406" s="3">
        <v>257</v>
      </c>
      <c r="G406" s="3" t="s">
        <v>18</v>
      </c>
      <c r="H406" s="3">
        <v>69</v>
      </c>
      <c r="I406" s="3"/>
      <c r="J406" s="3" t="s">
        <v>14</v>
      </c>
      <c r="K406" s="3" t="s">
        <v>19</v>
      </c>
    </row>
    <row r="407" spans="1:11" x14ac:dyDescent="0.25">
      <c r="A407">
        <v>406</v>
      </c>
      <c r="B407" s="3" t="s">
        <v>46</v>
      </c>
      <c r="C407" s="3" t="s">
        <v>224</v>
      </c>
      <c r="D407" s="3"/>
      <c r="E407" s="3">
        <v>1820</v>
      </c>
      <c r="F407" s="3">
        <v>257</v>
      </c>
      <c r="G407" s="3" t="s">
        <v>18</v>
      </c>
      <c r="H407" s="3">
        <v>70</v>
      </c>
      <c r="I407" s="3"/>
      <c r="J407" s="3" t="s">
        <v>14</v>
      </c>
      <c r="K407" s="3" t="s">
        <v>19</v>
      </c>
    </row>
    <row r="408" spans="1:11" x14ac:dyDescent="0.25">
      <c r="A408">
        <v>407</v>
      </c>
      <c r="B408" s="3" t="s">
        <v>46</v>
      </c>
      <c r="C408" s="3" t="s">
        <v>113</v>
      </c>
      <c r="D408" s="3" t="s">
        <v>12</v>
      </c>
      <c r="E408" s="3">
        <v>1820</v>
      </c>
      <c r="F408" s="3">
        <v>257</v>
      </c>
      <c r="G408" s="3" t="s">
        <v>18</v>
      </c>
      <c r="H408" s="3">
        <v>73</v>
      </c>
      <c r="I408" s="3"/>
      <c r="J408" s="3" t="s">
        <v>14</v>
      </c>
      <c r="K408" s="3" t="s">
        <v>19</v>
      </c>
    </row>
    <row r="409" spans="1:11" x14ac:dyDescent="0.25">
      <c r="A409">
        <v>408</v>
      </c>
      <c r="B409" s="3" t="s">
        <v>46</v>
      </c>
      <c r="C409" s="3" t="s">
        <v>225</v>
      </c>
      <c r="D409" s="3" t="s">
        <v>92</v>
      </c>
      <c r="E409" s="3">
        <v>1820</v>
      </c>
      <c r="F409" s="3">
        <v>257</v>
      </c>
      <c r="G409" s="3" t="s">
        <v>18</v>
      </c>
      <c r="H409" s="3">
        <v>75</v>
      </c>
      <c r="I409" s="3"/>
      <c r="J409" s="3" t="s">
        <v>14</v>
      </c>
      <c r="K409" s="3" t="s">
        <v>19</v>
      </c>
    </row>
    <row r="410" spans="1:11" x14ac:dyDescent="0.25">
      <c r="A410">
        <v>409</v>
      </c>
      <c r="B410" s="3" t="s">
        <v>46</v>
      </c>
      <c r="C410" s="3" t="s">
        <v>113</v>
      </c>
      <c r="D410" s="3" t="s">
        <v>12</v>
      </c>
      <c r="E410" s="3">
        <v>1820</v>
      </c>
      <c r="F410" s="3">
        <v>257</v>
      </c>
      <c r="G410" s="3" t="s">
        <v>18</v>
      </c>
      <c r="H410" s="3">
        <v>76</v>
      </c>
      <c r="I410" s="3"/>
      <c r="J410" s="3" t="s">
        <v>14</v>
      </c>
      <c r="K410" s="3" t="s">
        <v>19</v>
      </c>
    </row>
    <row r="411" spans="1:11" x14ac:dyDescent="0.25">
      <c r="A411">
        <v>410</v>
      </c>
      <c r="B411" s="3" t="s">
        <v>46</v>
      </c>
      <c r="C411" s="3" t="s">
        <v>113</v>
      </c>
      <c r="D411" s="3" t="s">
        <v>226</v>
      </c>
      <c r="E411" s="3">
        <v>1820</v>
      </c>
      <c r="F411" s="3">
        <v>257</v>
      </c>
      <c r="G411" s="3" t="s">
        <v>18</v>
      </c>
      <c r="H411" s="3">
        <v>77</v>
      </c>
      <c r="I411" s="3"/>
      <c r="J411" s="3" t="s">
        <v>14</v>
      </c>
      <c r="K411" s="3" t="s">
        <v>19</v>
      </c>
    </row>
    <row r="412" spans="1:11" x14ac:dyDescent="0.25">
      <c r="A412">
        <v>411</v>
      </c>
      <c r="B412" s="3" t="s">
        <v>46</v>
      </c>
      <c r="C412" s="3" t="s">
        <v>227</v>
      </c>
      <c r="D412" s="3" t="s">
        <v>73</v>
      </c>
      <c r="E412" s="3">
        <v>1820</v>
      </c>
      <c r="F412" s="3">
        <v>257</v>
      </c>
      <c r="G412" s="3" t="s">
        <v>18</v>
      </c>
      <c r="H412" s="3">
        <v>81</v>
      </c>
      <c r="I412" s="3"/>
      <c r="J412" s="3" t="s">
        <v>14</v>
      </c>
      <c r="K412" s="3" t="s">
        <v>19</v>
      </c>
    </row>
    <row r="413" spans="1:11" x14ac:dyDescent="0.25">
      <c r="A413">
        <v>412</v>
      </c>
      <c r="B413" s="3" t="s">
        <v>46</v>
      </c>
      <c r="C413" s="3" t="s">
        <v>16</v>
      </c>
      <c r="D413" s="3" t="s">
        <v>73</v>
      </c>
      <c r="E413" s="3">
        <v>1820</v>
      </c>
      <c r="F413" s="3">
        <v>257</v>
      </c>
      <c r="G413" s="3" t="s">
        <v>18</v>
      </c>
      <c r="H413" s="3">
        <v>85</v>
      </c>
      <c r="I413" s="3"/>
      <c r="J413" s="3" t="s">
        <v>14</v>
      </c>
      <c r="K413" s="3" t="s">
        <v>19</v>
      </c>
    </row>
    <row r="414" spans="1:11" x14ac:dyDescent="0.25">
      <c r="A414">
        <v>413</v>
      </c>
      <c r="B414" s="3" t="s">
        <v>46</v>
      </c>
      <c r="C414" s="3" t="s">
        <v>228</v>
      </c>
      <c r="D414" s="3" t="s">
        <v>12</v>
      </c>
      <c r="E414" s="3">
        <v>1820</v>
      </c>
      <c r="F414" s="3">
        <v>257</v>
      </c>
      <c r="G414" s="3" t="s">
        <v>18</v>
      </c>
      <c r="H414" s="3">
        <v>88</v>
      </c>
      <c r="I414" s="3"/>
      <c r="J414" s="3" t="s">
        <v>14</v>
      </c>
      <c r="K414" s="3" t="s">
        <v>19</v>
      </c>
    </row>
    <row r="415" spans="1:11" x14ac:dyDescent="0.25">
      <c r="A415">
        <v>414</v>
      </c>
      <c r="B415" s="3" t="s">
        <v>46</v>
      </c>
      <c r="C415" s="3" t="s">
        <v>229</v>
      </c>
      <c r="D415" s="3" t="s">
        <v>12</v>
      </c>
      <c r="E415" s="3">
        <v>1820</v>
      </c>
      <c r="F415" s="3">
        <v>257</v>
      </c>
      <c r="G415" s="3" t="s">
        <v>18</v>
      </c>
      <c r="H415" s="3">
        <v>88</v>
      </c>
      <c r="I415" s="3"/>
      <c r="J415" s="3" t="s">
        <v>14</v>
      </c>
      <c r="K415" s="3" t="s">
        <v>19</v>
      </c>
    </row>
    <row r="416" spans="1:11" x14ac:dyDescent="0.25">
      <c r="A416">
        <v>415</v>
      </c>
      <c r="B416" s="3" t="s">
        <v>46</v>
      </c>
      <c r="C416" s="3" t="s">
        <v>230</v>
      </c>
      <c r="D416" s="3" t="s">
        <v>12</v>
      </c>
      <c r="E416" s="3">
        <v>1820</v>
      </c>
      <c r="F416" s="3">
        <v>257</v>
      </c>
      <c r="G416" s="3" t="s">
        <v>18</v>
      </c>
      <c r="H416" s="3">
        <v>88</v>
      </c>
      <c r="I416" s="3"/>
      <c r="J416" s="3" t="s">
        <v>14</v>
      </c>
      <c r="K416" s="3" t="s">
        <v>19</v>
      </c>
    </row>
    <row r="417" spans="1:11" x14ac:dyDescent="0.25">
      <c r="A417">
        <v>416</v>
      </c>
      <c r="B417" s="3" t="s">
        <v>46</v>
      </c>
      <c r="C417" s="3" t="s">
        <v>231</v>
      </c>
      <c r="D417" s="3" t="s">
        <v>232</v>
      </c>
      <c r="E417" s="3">
        <v>1820</v>
      </c>
      <c r="F417" s="3">
        <v>257</v>
      </c>
      <c r="G417" s="3" t="s">
        <v>18</v>
      </c>
      <c r="H417" s="3">
        <v>90</v>
      </c>
      <c r="I417" s="3"/>
      <c r="J417" s="3" t="s">
        <v>14</v>
      </c>
      <c r="K417" s="3" t="s">
        <v>19</v>
      </c>
    </row>
    <row r="418" spans="1:11" x14ac:dyDescent="0.25">
      <c r="A418">
        <v>417</v>
      </c>
      <c r="B418" s="3" t="s">
        <v>46</v>
      </c>
      <c r="C418" s="3" t="s">
        <v>113</v>
      </c>
      <c r="D418" s="3" t="s">
        <v>232</v>
      </c>
      <c r="E418" s="3">
        <v>1820</v>
      </c>
      <c r="F418" s="3">
        <v>257</v>
      </c>
      <c r="G418" s="3" t="s">
        <v>18</v>
      </c>
      <c r="H418" s="3">
        <v>90</v>
      </c>
      <c r="I418" s="3"/>
      <c r="J418" s="3" t="s">
        <v>14</v>
      </c>
      <c r="K418" s="3" t="s">
        <v>19</v>
      </c>
    </row>
    <row r="419" spans="1:11" x14ac:dyDescent="0.25">
      <c r="A419">
        <v>418</v>
      </c>
      <c r="B419" s="3" t="s">
        <v>46</v>
      </c>
      <c r="C419" s="3" t="s">
        <v>77</v>
      </c>
      <c r="D419" s="3" t="s">
        <v>233</v>
      </c>
      <c r="E419" s="3">
        <v>1821</v>
      </c>
      <c r="F419" s="3" t="s">
        <v>234</v>
      </c>
      <c r="G419" s="3" t="s">
        <v>235</v>
      </c>
      <c r="H419" s="3">
        <v>1</v>
      </c>
      <c r="I419" s="3"/>
      <c r="J419" s="3" t="s">
        <v>14</v>
      </c>
      <c r="K419" s="3" t="s">
        <v>19</v>
      </c>
    </row>
    <row r="420" spans="1:11" x14ac:dyDescent="0.25">
      <c r="A420">
        <v>419</v>
      </c>
      <c r="B420" s="3" t="s">
        <v>46</v>
      </c>
      <c r="C420" s="3" t="s">
        <v>113</v>
      </c>
      <c r="D420" s="3" t="s">
        <v>12</v>
      </c>
      <c r="E420" s="3">
        <v>1821</v>
      </c>
      <c r="F420" s="3" t="s">
        <v>234</v>
      </c>
      <c r="G420" s="3" t="s">
        <v>235</v>
      </c>
      <c r="H420" s="3">
        <v>2</v>
      </c>
      <c r="I420" s="3"/>
      <c r="J420" s="3" t="s">
        <v>14</v>
      </c>
      <c r="K420" s="3" t="s">
        <v>19</v>
      </c>
    </row>
    <row r="421" spans="1:11" x14ac:dyDescent="0.25">
      <c r="A421">
        <v>420</v>
      </c>
      <c r="B421" s="3" t="s">
        <v>46</v>
      </c>
      <c r="C421" s="3" t="s">
        <v>113</v>
      </c>
      <c r="D421" s="3" t="s">
        <v>12</v>
      </c>
      <c r="E421" s="3">
        <v>1821</v>
      </c>
      <c r="F421" s="3" t="s">
        <v>234</v>
      </c>
      <c r="G421" s="3" t="s">
        <v>235</v>
      </c>
      <c r="H421" s="3">
        <v>13</v>
      </c>
      <c r="I421" s="3"/>
      <c r="J421" s="3" t="s">
        <v>14</v>
      </c>
      <c r="K421" s="3" t="s">
        <v>19</v>
      </c>
    </row>
    <row r="422" spans="1:11" x14ac:dyDescent="0.25">
      <c r="A422">
        <v>421</v>
      </c>
      <c r="B422" s="3" t="s">
        <v>46</v>
      </c>
      <c r="C422" s="3" t="s">
        <v>154</v>
      </c>
      <c r="D422" s="3" t="s">
        <v>236</v>
      </c>
      <c r="E422" s="3">
        <v>1821</v>
      </c>
      <c r="F422" s="3" t="s">
        <v>234</v>
      </c>
      <c r="G422" s="3" t="s">
        <v>235</v>
      </c>
      <c r="H422" s="3">
        <v>15</v>
      </c>
      <c r="I422" s="3"/>
      <c r="J422" s="3" t="s">
        <v>14</v>
      </c>
      <c r="K422" s="3" t="s">
        <v>19</v>
      </c>
    </row>
    <row r="423" spans="1:11" x14ac:dyDescent="0.25">
      <c r="A423">
        <v>422</v>
      </c>
      <c r="B423" s="3" t="s">
        <v>46</v>
      </c>
      <c r="C423" s="3" t="s">
        <v>237</v>
      </c>
      <c r="D423" s="3" t="s">
        <v>12</v>
      </c>
      <c r="E423" s="3">
        <v>1822</v>
      </c>
      <c r="F423" s="3" t="s">
        <v>234</v>
      </c>
      <c r="G423" s="3" t="s">
        <v>235</v>
      </c>
      <c r="H423" s="3">
        <v>23</v>
      </c>
      <c r="I423" s="3"/>
      <c r="J423" s="3" t="s">
        <v>14</v>
      </c>
      <c r="K423" s="3" t="s">
        <v>19</v>
      </c>
    </row>
    <row r="424" spans="1:11" x14ac:dyDescent="0.25">
      <c r="A424">
        <v>423</v>
      </c>
      <c r="B424" s="3" t="s">
        <v>46</v>
      </c>
      <c r="C424" s="3" t="s">
        <v>77</v>
      </c>
      <c r="D424" s="3" t="s">
        <v>217</v>
      </c>
      <c r="E424" s="3">
        <v>1823</v>
      </c>
      <c r="F424" s="3" t="s">
        <v>234</v>
      </c>
      <c r="G424" s="3" t="s">
        <v>235</v>
      </c>
      <c r="H424" s="3">
        <v>27</v>
      </c>
      <c r="I424" s="3"/>
      <c r="J424" s="3" t="s">
        <v>14</v>
      </c>
      <c r="K424" s="3" t="s">
        <v>19</v>
      </c>
    </row>
    <row r="425" spans="1:11" x14ac:dyDescent="0.25">
      <c r="A425">
        <v>424</v>
      </c>
      <c r="B425" s="3" t="s">
        <v>46</v>
      </c>
      <c r="C425" s="3" t="s">
        <v>238</v>
      </c>
      <c r="D425" s="3" t="s">
        <v>239</v>
      </c>
      <c r="E425" s="3">
        <v>1823</v>
      </c>
      <c r="F425" s="3" t="s">
        <v>234</v>
      </c>
      <c r="G425" s="3" t="s">
        <v>235</v>
      </c>
      <c r="H425" s="3">
        <v>28</v>
      </c>
      <c r="I425" s="3"/>
      <c r="J425" s="3" t="s">
        <v>14</v>
      </c>
      <c r="K425" s="3" t="s">
        <v>19</v>
      </c>
    </row>
    <row r="426" spans="1:11" x14ac:dyDescent="0.25">
      <c r="A426">
        <v>425</v>
      </c>
      <c r="B426" s="3" t="s">
        <v>46</v>
      </c>
      <c r="C426" s="3" t="s">
        <v>240</v>
      </c>
      <c r="D426" s="3" t="s">
        <v>241</v>
      </c>
      <c r="E426" s="3">
        <v>1824</v>
      </c>
      <c r="F426" s="3">
        <v>258</v>
      </c>
      <c r="G426" s="3" t="s">
        <v>242</v>
      </c>
      <c r="H426" s="3">
        <v>2</v>
      </c>
      <c r="I426" s="3"/>
      <c r="J426" s="3" t="s">
        <v>14</v>
      </c>
      <c r="K426" s="3" t="s">
        <v>19</v>
      </c>
    </row>
    <row r="427" spans="1:11" x14ac:dyDescent="0.25">
      <c r="A427">
        <v>426</v>
      </c>
      <c r="B427" s="3" t="s">
        <v>46</v>
      </c>
      <c r="C427" s="3" t="s">
        <v>238</v>
      </c>
      <c r="D427" s="3" t="s">
        <v>12</v>
      </c>
      <c r="E427" s="3">
        <v>1824</v>
      </c>
      <c r="F427" s="3">
        <v>258</v>
      </c>
      <c r="G427" s="3" t="s">
        <v>242</v>
      </c>
      <c r="H427" s="3">
        <v>11</v>
      </c>
      <c r="I427" s="3"/>
      <c r="J427" s="3" t="s">
        <v>14</v>
      </c>
      <c r="K427" s="3" t="s">
        <v>19</v>
      </c>
    </row>
    <row r="428" spans="1:11" x14ac:dyDescent="0.25">
      <c r="A428">
        <v>427</v>
      </c>
      <c r="B428" s="3" t="s">
        <v>46</v>
      </c>
      <c r="C428" s="3" t="s">
        <v>113</v>
      </c>
      <c r="D428" s="3" t="s">
        <v>243</v>
      </c>
      <c r="E428" s="3">
        <v>1824</v>
      </c>
      <c r="F428" s="3">
        <v>258</v>
      </c>
      <c r="G428" s="3" t="s">
        <v>242</v>
      </c>
      <c r="H428" s="3">
        <v>13</v>
      </c>
      <c r="I428" s="3"/>
      <c r="J428" s="3" t="s">
        <v>14</v>
      </c>
      <c r="K428" s="3" t="s">
        <v>19</v>
      </c>
    </row>
    <row r="429" spans="1:11" x14ac:dyDescent="0.25">
      <c r="A429">
        <v>428</v>
      </c>
      <c r="B429" s="3" t="s">
        <v>46</v>
      </c>
      <c r="C429" s="3" t="s">
        <v>24</v>
      </c>
      <c r="D429" s="3" t="s">
        <v>243</v>
      </c>
      <c r="E429" s="3">
        <v>1824</v>
      </c>
      <c r="F429" s="3">
        <v>258</v>
      </c>
      <c r="G429" s="3" t="s">
        <v>242</v>
      </c>
      <c r="H429" s="3">
        <v>14</v>
      </c>
      <c r="I429" s="3"/>
      <c r="J429" s="3" t="s">
        <v>14</v>
      </c>
      <c r="K429" s="3" t="s">
        <v>19</v>
      </c>
    </row>
    <row r="430" spans="1:11" x14ac:dyDescent="0.25">
      <c r="A430">
        <v>429</v>
      </c>
      <c r="B430" s="3" t="s">
        <v>46</v>
      </c>
      <c r="C430" s="3" t="s">
        <v>16</v>
      </c>
      <c r="D430" s="3" t="s">
        <v>243</v>
      </c>
      <c r="E430" s="3">
        <v>1824</v>
      </c>
      <c r="F430" s="3">
        <v>258</v>
      </c>
      <c r="G430" s="3" t="s">
        <v>242</v>
      </c>
      <c r="H430" s="3">
        <v>15</v>
      </c>
      <c r="I430" s="3"/>
      <c r="J430" s="3" t="s">
        <v>14</v>
      </c>
      <c r="K430" s="3" t="s">
        <v>19</v>
      </c>
    </row>
    <row r="431" spans="1:11" x14ac:dyDescent="0.25">
      <c r="A431">
        <v>430</v>
      </c>
      <c r="B431" s="3" t="s">
        <v>46</v>
      </c>
      <c r="C431" s="3" t="s">
        <v>244</v>
      </c>
      <c r="D431" s="3" t="s">
        <v>243</v>
      </c>
      <c r="E431" s="3">
        <v>1824</v>
      </c>
      <c r="F431" s="3">
        <v>258</v>
      </c>
      <c r="G431" s="3" t="s">
        <v>242</v>
      </c>
      <c r="H431" s="3">
        <v>16</v>
      </c>
      <c r="I431" s="3"/>
      <c r="J431" s="3" t="s">
        <v>14</v>
      </c>
      <c r="K431" s="3" t="s">
        <v>19</v>
      </c>
    </row>
    <row r="432" spans="1:11" x14ac:dyDescent="0.25">
      <c r="A432">
        <v>431</v>
      </c>
      <c r="B432" s="3" t="s">
        <v>46</v>
      </c>
      <c r="C432" s="3" t="s">
        <v>16</v>
      </c>
      <c r="D432" s="3" t="s">
        <v>245</v>
      </c>
      <c r="E432" s="3">
        <v>1825</v>
      </c>
      <c r="F432" s="3">
        <v>258</v>
      </c>
      <c r="G432" s="3" t="s">
        <v>242</v>
      </c>
      <c r="H432" s="3">
        <v>21</v>
      </c>
      <c r="I432" s="3"/>
      <c r="J432" s="3" t="s">
        <v>14</v>
      </c>
      <c r="K432" s="3" t="s">
        <v>19</v>
      </c>
    </row>
    <row r="433" spans="1:11" x14ac:dyDescent="0.25">
      <c r="A433">
        <v>432</v>
      </c>
      <c r="B433" s="3" t="s">
        <v>46</v>
      </c>
      <c r="C433" s="3" t="s">
        <v>210</v>
      </c>
      <c r="D433" s="3" t="s">
        <v>222</v>
      </c>
      <c r="E433" s="3">
        <v>1825</v>
      </c>
      <c r="F433" s="3">
        <v>258</v>
      </c>
      <c r="G433" s="3" t="s">
        <v>242</v>
      </c>
      <c r="H433" s="3">
        <v>26</v>
      </c>
      <c r="I433" s="3"/>
      <c r="J433" s="3" t="s">
        <v>14</v>
      </c>
      <c r="K433" s="3" t="s">
        <v>19</v>
      </c>
    </row>
    <row r="434" spans="1:11" x14ac:dyDescent="0.25">
      <c r="A434">
        <v>433</v>
      </c>
      <c r="B434" s="3" t="s">
        <v>46</v>
      </c>
      <c r="C434" s="3" t="s">
        <v>16</v>
      </c>
      <c r="D434" s="3" t="s">
        <v>246</v>
      </c>
      <c r="E434" s="3">
        <v>1825</v>
      </c>
      <c r="F434" s="3">
        <v>258</v>
      </c>
      <c r="G434" s="3" t="s">
        <v>242</v>
      </c>
      <c r="H434" s="3">
        <v>30</v>
      </c>
      <c r="I434" s="3"/>
      <c r="J434" s="3" t="s">
        <v>14</v>
      </c>
      <c r="K434" s="3" t="s">
        <v>19</v>
      </c>
    </row>
    <row r="435" spans="1:11" x14ac:dyDescent="0.25">
      <c r="A435">
        <v>434</v>
      </c>
      <c r="B435" s="3" t="s">
        <v>46</v>
      </c>
      <c r="C435" s="3" t="s">
        <v>103</v>
      </c>
      <c r="D435" s="3" t="s">
        <v>247</v>
      </c>
      <c r="E435" s="3">
        <v>1825</v>
      </c>
      <c r="F435" s="3">
        <v>258</v>
      </c>
      <c r="G435" s="3" t="s">
        <v>242</v>
      </c>
      <c r="H435" s="3">
        <v>49</v>
      </c>
      <c r="I435" s="3"/>
      <c r="J435" s="3" t="s">
        <v>14</v>
      </c>
      <c r="K435" s="3" t="s">
        <v>248</v>
      </c>
    </row>
    <row r="436" spans="1:11" x14ac:dyDescent="0.25">
      <c r="A436">
        <v>435</v>
      </c>
      <c r="B436" s="3" t="s">
        <v>46</v>
      </c>
      <c r="C436" s="3" t="s">
        <v>150</v>
      </c>
      <c r="D436" s="3" t="s">
        <v>249</v>
      </c>
      <c r="E436" s="3">
        <v>1826</v>
      </c>
      <c r="F436" s="3">
        <v>258</v>
      </c>
      <c r="G436" s="3" t="s">
        <v>242</v>
      </c>
      <c r="H436" s="3">
        <v>56</v>
      </c>
      <c r="I436" s="3"/>
      <c r="J436" s="3" t="s">
        <v>14</v>
      </c>
      <c r="K436" s="3" t="s">
        <v>248</v>
      </c>
    </row>
    <row r="437" spans="1:11" x14ac:dyDescent="0.25">
      <c r="A437">
        <v>436</v>
      </c>
      <c r="B437" s="3" t="s">
        <v>46</v>
      </c>
      <c r="C437" s="3" t="s">
        <v>237</v>
      </c>
      <c r="D437" s="3" t="s">
        <v>250</v>
      </c>
      <c r="E437" s="3">
        <v>1826</v>
      </c>
      <c r="F437" s="3">
        <v>258</v>
      </c>
      <c r="G437" s="3" t="s">
        <v>242</v>
      </c>
      <c r="H437" s="3">
        <v>62</v>
      </c>
      <c r="I437" s="3"/>
      <c r="J437" s="3" t="s">
        <v>14</v>
      </c>
      <c r="K437" s="3" t="s">
        <v>248</v>
      </c>
    </row>
    <row r="438" spans="1:11" x14ac:dyDescent="0.25">
      <c r="A438">
        <v>437</v>
      </c>
      <c r="B438" s="3" t="s">
        <v>46</v>
      </c>
      <c r="C438" s="3" t="s">
        <v>150</v>
      </c>
      <c r="D438" s="3" t="s">
        <v>12</v>
      </c>
      <c r="E438" s="3">
        <v>1828</v>
      </c>
      <c r="F438" s="3">
        <v>258</v>
      </c>
      <c r="G438" s="3" t="s">
        <v>251</v>
      </c>
      <c r="H438" s="3">
        <v>10</v>
      </c>
      <c r="I438" s="3"/>
      <c r="J438" s="3" t="s">
        <v>14</v>
      </c>
      <c r="K438" s="3" t="s">
        <v>248</v>
      </c>
    </row>
    <row r="439" spans="1:11" x14ac:dyDescent="0.25">
      <c r="A439">
        <v>438</v>
      </c>
      <c r="B439" s="3" t="s">
        <v>46</v>
      </c>
      <c r="C439" s="3" t="s">
        <v>36</v>
      </c>
      <c r="D439" s="3" t="s">
        <v>252</v>
      </c>
      <c r="E439" s="3">
        <v>1828</v>
      </c>
      <c r="F439" s="3">
        <v>258</v>
      </c>
      <c r="G439" s="3" t="s">
        <v>251</v>
      </c>
      <c r="H439" s="3">
        <v>14</v>
      </c>
      <c r="I439" s="3"/>
      <c r="J439" s="3" t="s">
        <v>14</v>
      </c>
      <c r="K439" s="3" t="s">
        <v>248</v>
      </c>
    </row>
    <row r="440" spans="1:11" x14ac:dyDescent="0.25">
      <c r="A440">
        <v>439</v>
      </c>
      <c r="B440" s="3" t="s">
        <v>46</v>
      </c>
      <c r="C440" s="3" t="s">
        <v>36</v>
      </c>
      <c r="D440" s="3" t="s">
        <v>12</v>
      </c>
      <c r="E440" s="3">
        <v>1828</v>
      </c>
      <c r="F440" s="3">
        <v>258</v>
      </c>
      <c r="G440" s="3" t="s">
        <v>251</v>
      </c>
      <c r="H440" s="3">
        <v>15</v>
      </c>
      <c r="I440" s="3"/>
      <c r="J440" s="3" t="s">
        <v>14</v>
      </c>
      <c r="K440" s="3" t="s">
        <v>248</v>
      </c>
    </row>
    <row r="441" spans="1:11" x14ac:dyDescent="0.25">
      <c r="A441">
        <v>440</v>
      </c>
      <c r="B441" s="3" t="s">
        <v>46</v>
      </c>
      <c r="C441" s="3" t="s">
        <v>24</v>
      </c>
      <c r="D441" s="3"/>
      <c r="E441" s="3">
        <v>1828</v>
      </c>
      <c r="F441" s="3">
        <v>258</v>
      </c>
      <c r="G441" s="3" t="s">
        <v>251</v>
      </c>
      <c r="H441" s="3">
        <v>20</v>
      </c>
      <c r="I441" s="3"/>
      <c r="J441" s="3" t="s">
        <v>14</v>
      </c>
      <c r="K441" s="3" t="s">
        <v>248</v>
      </c>
    </row>
    <row r="442" spans="1:11" x14ac:dyDescent="0.25">
      <c r="A442">
        <v>441</v>
      </c>
      <c r="B442" s="3" t="s">
        <v>46</v>
      </c>
      <c r="C442" s="3" t="s">
        <v>11</v>
      </c>
      <c r="D442" s="3" t="s">
        <v>12</v>
      </c>
      <c r="E442" s="3">
        <v>1829</v>
      </c>
      <c r="F442" s="3">
        <v>258</v>
      </c>
      <c r="G442" s="3" t="s">
        <v>251</v>
      </c>
      <c r="H442" s="3">
        <v>22</v>
      </c>
      <c r="I442" s="3"/>
      <c r="J442" s="3" t="s">
        <v>14</v>
      </c>
      <c r="K442" s="3" t="s">
        <v>248</v>
      </c>
    </row>
    <row r="443" spans="1:11" x14ac:dyDescent="0.25">
      <c r="A443">
        <v>442</v>
      </c>
      <c r="B443" s="3" t="s">
        <v>46</v>
      </c>
      <c r="C443" s="3" t="s">
        <v>253</v>
      </c>
      <c r="D443" s="3" t="s">
        <v>174</v>
      </c>
      <c r="E443" s="3">
        <v>1830</v>
      </c>
      <c r="F443" s="3">
        <v>259</v>
      </c>
      <c r="G443" s="3" t="s">
        <v>254</v>
      </c>
      <c r="H443" s="3">
        <v>9</v>
      </c>
      <c r="I443" s="3"/>
      <c r="J443" s="3" t="s">
        <v>14</v>
      </c>
      <c r="K443" s="3" t="s">
        <v>248</v>
      </c>
    </row>
    <row r="444" spans="1:11" x14ac:dyDescent="0.25">
      <c r="A444">
        <v>443</v>
      </c>
      <c r="B444" s="3" t="s">
        <v>46</v>
      </c>
      <c r="C444" s="3" t="s">
        <v>255</v>
      </c>
      <c r="D444" s="3"/>
      <c r="E444" s="3">
        <v>1830</v>
      </c>
      <c r="F444" s="3">
        <v>259</v>
      </c>
      <c r="G444" s="3" t="s">
        <v>254</v>
      </c>
      <c r="H444" s="3">
        <v>11</v>
      </c>
      <c r="I444" s="3"/>
      <c r="J444" s="3" t="s">
        <v>14</v>
      </c>
      <c r="K444" s="3" t="s">
        <v>248</v>
      </c>
    </row>
    <row r="445" spans="1:11" x14ac:dyDescent="0.25">
      <c r="A445">
        <v>444</v>
      </c>
      <c r="B445" s="3" t="s">
        <v>46</v>
      </c>
      <c r="C445" s="3" t="s">
        <v>214</v>
      </c>
      <c r="D445" s="3"/>
      <c r="E445" s="3">
        <v>1831</v>
      </c>
      <c r="F445" s="3">
        <v>259</v>
      </c>
      <c r="G445" s="3" t="s">
        <v>254</v>
      </c>
      <c r="H445" s="3">
        <v>35</v>
      </c>
      <c r="I445" s="3"/>
      <c r="J445" s="3" t="s">
        <v>14</v>
      </c>
      <c r="K445" s="3" t="s">
        <v>248</v>
      </c>
    </row>
    <row r="446" spans="1:11" x14ac:dyDescent="0.25">
      <c r="A446">
        <v>445</v>
      </c>
      <c r="B446" s="3" t="s">
        <v>46</v>
      </c>
      <c r="C446" s="3" t="s">
        <v>118</v>
      </c>
      <c r="D446" s="3" t="s">
        <v>12</v>
      </c>
      <c r="E446" s="3">
        <v>1831</v>
      </c>
      <c r="F446" s="3">
        <v>259</v>
      </c>
      <c r="G446" s="3" t="s">
        <v>254</v>
      </c>
      <c r="H446" s="3">
        <v>36</v>
      </c>
      <c r="I446" s="3"/>
      <c r="J446" s="3" t="s">
        <v>14</v>
      </c>
      <c r="K446" s="3" t="s">
        <v>248</v>
      </c>
    </row>
    <row r="447" spans="1:11" x14ac:dyDescent="0.25">
      <c r="A447">
        <v>446</v>
      </c>
      <c r="B447" s="3" t="s">
        <v>46</v>
      </c>
      <c r="C447" s="3" t="s">
        <v>146</v>
      </c>
      <c r="D447" s="3" t="s">
        <v>12</v>
      </c>
      <c r="E447" s="3">
        <v>1831</v>
      </c>
      <c r="F447" s="3">
        <v>259</v>
      </c>
      <c r="G447" s="3" t="s">
        <v>254</v>
      </c>
      <c r="H447" s="3">
        <v>39</v>
      </c>
      <c r="I447" s="3"/>
      <c r="J447" s="3" t="s">
        <v>14</v>
      </c>
      <c r="K447" s="3" t="s">
        <v>248</v>
      </c>
    </row>
    <row r="448" spans="1:11" x14ac:dyDescent="0.25">
      <c r="A448">
        <v>447</v>
      </c>
      <c r="B448" s="3" t="s">
        <v>46</v>
      </c>
      <c r="C448" s="3" t="s">
        <v>256</v>
      </c>
      <c r="D448" s="3" t="s">
        <v>250</v>
      </c>
      <c r="E448" s="3">
        <v>1832</v>
      </c>
      <c r="F448" s="3">
        <v>259</v>
      </c>
      <c r="G448" s="3" t="s">
        <v>257</v>
      </c>
      <c r="H448" s="3">
        <v>12</v>
      </c>
      <c r="I448" s="3"/>
      <c r="J448" s="3" t="s">
        <v>14</v>
      </c>
      <c r="K448" s="3" t="s">
        <v>248</v>
      </c>
    </row>
    <row r="449" spans="1:11" x14ac:dyDescent="0.25">
      <c r="A449">
        <v>448</v>
      </c>
      <c r="B449" s="3" t="s">
        <v>46</v>
      </c>
      <c r="C449" s="3" t="s">
        <v>146</v>
      </c>
      <c r="D449" s="3" t="s">
        <v>243</v>
      </c>
      <c r="E449" s="3">
        <v>1833</v>
      </c>
      <c r="F449" s="3">
        <v>259</v>
      </c>
      <c r="G449" s="3" t="s">
        <v>257</v>
      </c>
      <c r="H449" s="3">
        <v>32</v>
      </c>
      <c r="I449" s="3"/>
      <c r="J449" s="3" t="s">
        <v>14</v>
      </c>
      <c r="K449" s="3" t="s">
        <v>248</v>
      </c>
    </row>
    <row r="450" spans="1:11" x14ac:dyDescent="0.25">
      <c r="A450">
        <v>449</v>
      </c>
      <c r="B450" s="3" t="s">
        <v>46</v>
      </c>
      <c r="C450" s="3" t="s">
        <v>65</v>
      </c>
      <c r="D450" s="3" t="s">
        <v>258</v>
      </c>
      <c r="E450" s="3">
        <v>1833</v>
      </c>
      <c r="F450" s="3">
        <v>259</v>
      </c>
      <c r="G450" s="3" t="s">
        <v>257</v>
      </c>
      <c r="H450" s="3">
        <v>47</v>
      </c>
      <c r="I450" s="3"/>
      <c r="J450" s="3" t="s">
        <v>14</v>
      </c>
      <c r="K450" s="3" t="s">
        <v>248</v>
      </c>
    </row>
    <row r="451" spans="1:11" x14ac:dyDescent="0.25">
      <c r="A451">
        <v>450</v>
      </c>
      <c r="B451" s="3" t="s">
        <v>46</v>
      </c>
      <c r="C451" s="3" t="s">
        <v>238</v>
      </c>
      <c r="D451" s="3" t="s">
        <v>12</v>
      </c>
      <c r="E451" s="3">
        <v>1833</v>
      </c>
      <c r="F451" s="3">
        <v>259</v>
      </c>
      <c r="G451" s="3" t="s">
        <v>259</v>
      </c>
      <c r="H451" s="3">
        <v>10</v>
      </c>
      <c r="I451" s="3"/>
      <c r="J451" s="3" t="s">
        <v>14</v>
      </c>
      <c r="K451" s="3" t="s">
        <v>248</v>
      </c>
    </row>
    <row r="452" spans="1:11" x14ac:dyDescent="0.25">
      <c r="A452">
        <v>451</v>
      </c>
      <c r="B452" s="3" t="s">
        <v>46</v>
      </c>
      <c r="C452" s="3" t="s">
        <v>77</v>
      </c>
      <c r="D452" s="3" t="s">
        <v>153</v>
      </c>
      <c r="E452" s="3">
        <v>1833</v>
      </c>
      <c r="F452" s="3">
        <v>259</v>
      </c>
      <c r="G452" s="3" t="s">
        <v>259</v>
      </c>
      <c r="H452" s="3">
        <v>17</v>
      </c>
      <c r="I452" s="3"/>
      <c r="J452" s="3" t="s">
        <v>14</v>
      </c>
      <c r="K452" s="3" t="s">
        <v>248</v>
      </c>
    </row>
    <row r="453" spans="1:11" x14ac:dyDescent="0.25">
      <c r="A453">
        <v>452</v>
      </c>
      <c r="B453" s="3" t="s">
        <v>46</v>
      </c>
      <c r="C453" s="3" t="s">
        <v>16</v>
      </c>
      <c r="D453" s="3" t="s">
        <v>211</v>
      </c>
      <c r="E453" s="3">
        <v>1833</v>
      </c>
      <c r="F453" s="3" t="s">
        <v>260</v>
      </c>
      <c r="G453" s="3" t="s">
        <v>259</v>
      </c>
      <c r="H453" s="3">
        <v>28</v>
      </c>
      <c r="I453" s="3"/>
      <c r="J453" s="3" t="s">
        <v>14</v>
      </c>
      <c r="K453" s="3" t="s">
        <v>248</v>
      </c>
    </row>
    <row r="454" spans="1:11" x14ac:dyDescent="0.25">
      <c r="A454">
        <v>453</v>
      </c>
      <c r="B454" s="3" t="s">
        <v>46</v>
      </c>
      <c r="C454" s="3" t="s">
        <v>65</v>
      </c>
      <c r="D454" s="3" t="s">
        <v>158</v>
      </c>
      <c r="E454" s="3">
        <v>1834</v>
      </c>
      <c r="F454" s="3" t="s">
        <v>260</v>
      </c>
      <c r="G454" s="3" t="s">
        <v>259</v>
      </c>
      <c r="H454" s="3">
        <v>41</v>
      </c>
      <c r="I454" s="3"/>
      <c r="J454" s="3" t="s">
        <v>14</v>
      </c>
      <c r="K454" s="3" t="s">
        <v>248</v>
      </c>
    </row>
    <row r="455" spans="1:11" x14ac:dyDescent="0.25">
      <c r="A455">
        <v>454</v>
      </c>
      <c r="B455" s="3" t="s">
        <v>46</v>
      </c>
      <c r="C455" s="3" t="s">
        <v>261</v>
      </c>
      <c r="D455" s="3" t="s">
        <v>151</v>
      </c>
      <c r="E455" s="3">
        <v>1834</v>
      </c>
      <c r="F455" s="3" t="s">
        <v>260</v>
      </c>
      <c r="G455" s="3" t="s">
        <v>259</v>
      </c>
      <c r="H455" s="3">
        <v>43</v>
      </c>
      <c r="I455" s="3"/>
      <c r="J455" s="3" t="s">
        <v>14</v>
      </c>
      <c r="K455" s="3" t="s">
        <v>248</v>
      </c>
    </row>
    <row r="456" spans="1:11" x14ac:dyDescent="0.25">
      <c r="A456">
        <v>455</v>
      </c>
      <c r="B456" s="3" t="s">
        <v>46</v>
      </c>
      <c r="C456" s="3" t="s">
        <v>47</v>
      </c>
      <c r="D456" s="3" t="s">
        <v>12</v>
      </c>
      <c r="E456" s="3">
        <v>1834</v>
      </c>
      <c r="F456" s="3" t="s">
        <v>260</v>
      </c>
      <c r="G456" s="3" t="s">
        <v>259</v>
      </c>
      <c r="H456" s="3">
        <v>54</v>
      </c>
      <c r="I456" s="3"/>
      <c r="J456" s="3" t="s">
        <v>14</v>
      </c>
      <c r="K456" s="3" t="s">
        <v>248</v>
      </c>
    </row>
    <row r="457" spans="1:11" x14ac:dyDescent="0.25">
      <c r="A457">
        <v>456</v>
      </c>
      <c r="B457" s="3" t="s">
        <v>46</v>
      </c>
      <c r="C457" s="3" t="s">
        <v>36</v>
      </c>
      <c r="D457" s="3" t="s">
        <v>262</v>
      </c>
      <c r="E457" s="3">
        <v>1834</v>
      </c>
      <c r="F457" s="3" t="s">
        <v>260</v>
      </c>
      <c r="G457" s="3" t="s">
        <v>259</v>
      </c>
      <c r="H457" s="3">
        <v>58</v>
      </c>
      <c r="I457" s="3"/>
      <c r="J457" s="3" t="s">
        <v>14</v>
      </c>
      <c r="K457" s="3" t="s">
        <v>248</v>
      </c>
    </row>
    <row r="458" spans="1:11" x14ac:dyDescent="0.25">
      <c r="A458">
        <v>457</v>
      </c>
      <c r="B458" s="3" t="s">
        <v>46</v>
      </c>
      <c r="C458" s="3" t="s">
        <v>237</v>
      </c>
      <c r="D458" s="3"/>
      <c r="E458" s="3">
        <v>1834</v>
      </c>
      <c r="F458" s="3" t="s">
        <v>260</v>
      </c>
      <c r="G458" s="3" t="s">
        <v>259</v>
      </c>
      <c r="H458" s="3">
        <v>64</v>
      </c>
      <c r="I458" s="3"/>
      <c r="J458" s="3" t="s">
        <v>14</v>
      </c>
      <c r="K458" s="3" t="s">
        <v>248</v>
      </c>
    </row>
    <row r="459" spans="1:11" x14ac:dyDescent="0.25">
      <c r="A459">
        <v>458</v>
      </c>
      <c r="B459" s="3" t="s">
        <v>46</v>
      </c>
      <c r="C459" s="3" t="s">
        <v>263</v>
      </c>
      <c r="D459" s="3" t="s">
        <v>264</v>
      </c>
      <c r="E459" s="3">
        <v>1834</v>
      </c>
      <c r="F459" s="3" t="s">
        <v>260</v>
      </c>
      <c r="G459" s="3" t="s">
        <v>259</v>
      </c>
      <c r="H459" s="3">
        <v>67</v>
      </c>
      <c r="I459" s="3"/>
      <c r="J459" s="3" t="s">
        <v>14</v>
      </c>
      <c r="K459" s="3" t="s">
        <v>248</v>
      </c>
    </row>
    <row r="460" spans="1:11" x14ac:dyDescent="0.25">
      <c r="A460">
        <v>459</v>
      </c>
      <c r="B460" s="3" t="s">
        <v>46</v>
      </c>
      <c r="C460" s="3" t="s">
        <v>265</v>
      </c>
      <c r="D460" s="3" t="s">
        <v>153</v>
      </c>
      <c r="E460" s="3">
        <v>1835</v>
      </c>
      <c r="F460" s="3" t="s">
        <v>260</v>
      </c>
      <c r="G460" s="3" t="s">
        <v>259</v>
      </c>
      <c r="H460" s="3">
        <v>89</v>
      </c>
      <c r="I460" s="3"/>
      <c r="J460" s="3" t="s">
        <v>14</v>
      </c>
      <c r="K460" s="3" t="s">
        <v>266</v>
      </c>
    </row>
    <row r="461" spans="1:11" x14ac:dyDescent="0.25">
      <c r="A461">
        <v>460</v>
      </c>
      <c r="B461" s="3" t="s">
        <v>46</v>
      </c>
      <c r="C461" s="3" t="s">
        <v>237</v>
      </c>
      <c r="D461" s="3" t="s">
        <v>250</v>
      </c>
      <c r="E461" s="3">
        <v>1835</v>
      </c>
      <c r="F461" s="3" t="s">
        <v>260</v>
      </c>
      <c r="G461" s="3" t="s">
        <v>259</v>
      </c>
      <c r="H461" s="3">
        <v>95</v>
      </c>
      <c r="I461" s="3"/>
      <c r="J461" s="3" t="s">
        <v>14</v>
      </c>
      <c r="K461" s="3" t="s">
        <v>266</v>
      </c>
    </row>
    <row r="462" spans="1:11" x14ac:dyDescent="0.25">
      <c r="A462">
        <v>461</v>
      </c>
      <c r="B462" s="3" t="s">
        <v>46</v>
      </c>
      <c r="C462" s="3" t="s">
        <v>267</v>
      </c>
      <c r="D462" s="3" t="s">
        <v>169</v>
      </c>
      <c r="E462" s="3">
        <v>1835</v>
      </c>
      <c r="F462" s="3" t="s">
        <v>260</v>
      </c>
      <c r="G462" s="3" t="s">
        <v>268</v>
      </c>
      <c r="H462" s="3">
        <v>2</v>
      </c>
      <c r="I462" s="3"/>
      <c r="J462" s="3" t="s">
        <v>14</v>
      </c>
      <c r="K462" s="3" t="s">
        <v>266</v>
      </c>
    </row>
    <row r="463" spans="1:11" x14ac:dyDescent="0.25">
      <c r="A463">
        <v>462</v>
      </c>
      <c r="B463" s="3" t="s">
        <v>46</v>
      </c>
      <c r="C463" s="3" t="s">
        <v>269</v>
      </c>
      <c r="D463" s="3" t="s">
        <v>270</v>
      </c>
      <c r="E463" s="3">
        <v>1835</v>
      </c>
      <c r="F463" s="3" t="s">
        <v>260</v>
      </c>
      <c r="G463" s="3" t="s">
        <v>268</v>
      </c>
      <c r="H463" s="3">
        <v>21</v>
      </c>
      <c r="I463" s="3"/>
      <c r="J463" s="3" t="s">
        <v>14</v>
      </c>
      <c r="K463" s="3" t="s">
        <v>266</v>
      </c>
    </row>
    <row r="464" spans="1:11" x14ac:dyDescent="0.25">
      <c r="A464">
        <v>463</v>
      </c>
      <c r="B464" s="3" t="s">
        <v>46</v>
      </c>
      <c r="C464" s="3" t="s">
        <v>228</v>
      </c>
      <c r="D464" s="3" t="s">
        <v>271</v>
      </c>
      <c r="E464" s="3">
        <v>1836</v>
      </c>
      <c r="F464" s="3">
        <v>260</v>
      </c>
      <c r="G464" s="3" t="s">
        <v>268</v>
      </c>
      <c r="H464" s="3">
        <v>36</v>
      </c>
      <c r="I464" s="3"/>
      <c r="J464" s="3" t="s">
        <v>14</v>
      </c>
      <c r="K464" s="3" t="s">
        <v>266</v>
      </c>
    </row>
    <row r="465" spans="1:11" x14ac:dyDescent="0.25">
      <c r="A465">
        <v>464</v>
      </c>
      <c r="B465" s="3" t="s">
        <v>46</v>
      </c>
      <c r="C465" s="3" t="s">
        <v>69</v>
      </c>
      <c r="D465" s="3" t="s">
        <v>223</v>
      </c>
      <c r="E465" s="3">
        <v>1836</v>
      </c>
      <c r="F465" s="3">
        <v>260</v>
      </c>
      <c r="G465" s="3" t="s">
        <v>272</v>
      </c>
      <c r="H465" s="3">
        <v>1</v>
      </c>
      <c r="I465" s="3"/>
      <c r="J465" s="3" t="s">
        <v>14</v>
      </c>
      <c r="K465" s="3" t="s">
        <v>266</v>
      </c>
    </row>
    <row r="466" spans="1:11" x14ac:dyDescent="0.25">
      <c r="A466">
        <v>465</v>
      </c>
      <c r="B466" s="3" t="s">
        <v>46</v>
      </c>
      <c r="C466" s="3" t="s">
        <v>178</v>
      </c>
      <c r="D466" s="3" t="s">
        <v>247</v>
      </c>
      <c r="E466" s="3">
        <v>1836</v>
      </c>
      <c r="F466" s="3">
        <v>260</v>
      </c>
      <c r="G466" s="3" t="s">
        <v>272</v>
      </c>
      <c r="H466" s="3">
        <v>9</v>
      </c>
      <c r="I466" s="3"/>
      <c r="J466" s="3" t="s">
        <v>14</v>
      </c>
      <c r="K466" s="3" t="s">
        <v>266</v>
      </c>
    </row>
    <row r="467" spans="1:11" x14ac:dyDescent="0.25">
      <c r="A467">
        <v>466</v>
      </c>
      <c r="B467" s="3" t="s">
        <v>46</v>
      </c>
      <c r="C467" s="3" t="s">
        <v>36</v>
      </c>
      <c r="D467" s="3" t="s">
        <v>247</v>
      </c>
      <c r="E467" s="3">
        <v>1837</v>
      </c>
      <c r="F467" s="3">
        <v>260</v>
      </c>
      <c r="G467" s="3" t="s">
        <v>272</v>
      </c>
      <c r="H467" s="3">
        <v>33</v>
      </c>
      <c r="I467" s="3"/>
      <c r="J467" s="3" t="s">
        <v>14</v>
      </c>
      <c r="K467" s="3" t="s">
        <v>266</v>
      </c>
    </row>
    <row r="468" spans="1:11" x14ac:dyDescent="0.25">
      <c r="A468">
        <v>467</v>
      </c>
      <c r="B468" s="3" t="s">
        <v>46</v>
      </c>
      <c r="C468" s="3" t="s">
        <v>261</v>
      </c>
      <c r="D468" s="3" t="s">
        <v>151</v>
      </c>
      <c r="E468" s="3">
        <v>1837</v>
      </c>
      <c r="F468" s="3">
        <v>261</v>
      </c>
      <c r="G468" s="3" t="s">
        <v>273</v>
      </c>
      <c r="H468" s="3">
        <v>2</v>
      </c>
      <c r="I468" s="3"/>
      <c r="J468" s="3" t="s">
        <v>14</v>
      </c>
      <c r="K468" s="3" t="s">
        <v>266</v>
      </c>
    </row>
    <row r="469" spans="1:11" x14ac:dyDescent="0.25">
      <c r="A469">
        <v>468</v>
      </c>
      <c r="B469" s="3" t="s">
        <v>46</v>
      </c>
      <c r="C469" s="3" t="s">
        <v>65</v>
      </c>
      <c r="D469" s="3" t="s">
        <v>158</v>
      </c>
      <c r="E469" s="3">
        <v>1837</v>
      </c>
      <c r="F469" s="3">
        <v>261</v>
      </c>
      <c r="G469" s="3" t="s">
        <v>273</v>
      </c>
      <c r="H469" s="3">
        <v>6</v>
      </c>
      <c r="I469" s="3"/>
      <c r="J469" s="3" t="s">
        <v>14</v>
      </c>
      <c r="K469" s="3" t="s">
        <v>266</v>
      </c>
    </row>
    <row r="470" spans="1:11" x14ac:dyDescent="0.25">
      <c r="A470">
        <v>469</v>
      </c>
      <c r="B470" s="3" t="s">
        <v>46</v>
      </c>
      <c r="C470" s="3" t="s">
        <v>274</v>
      </c>
      <c r="D470" s="3" t="s">
        <v>275</v>
      </c>
      <c r="E470" s="3">
        <v>1837</v>
      </c>
      <c r="F470" s="3">
        <v>261</v>
      </c>
      <c r="G470" s="3" t="s">
        <v>273</v>
      </c>
      <c r="H470" s="3">
        <v>15</v>
      </c>
      <c r="I470" s="3"/>
      <c r="J470" s="3" t="s">
        <v>14</v>
      </c>
      <c r="K470" s="3" t="s">
        <v>266</v>
      </c>
    </row>
    <row r="471" spans="1:11" x14ac:dyDescent="0.25">
      <c r="A471">
        <v>470</v>
      </c>
      <c r="B471" s="3" t="s">
        <v>46</v>
      </c>
      <c r="C471" s="3" t="s">
        <v>146</v>
      </c>
      <c r="D471" s="3" t="s">
        <v>276</v>
      </c>
      <c r="E471" s="3">
        <v>1837</v>
      </c>
      <c r="F471" s="3">
        <v>261</v>
      </c>
      <c r="G471" s="3" t="s">
        <v>273</v>
      </c>
      <c r="H471" s="3">
        <v>18</v>
      </c>
      <c r="I471" s="3"/>
      <c r="J471" s="3" t="s">
        <v>14</v>
      </c>
      <c r="K471" s="3" t="s">
        <v>266</v>
      </c>
    </row>
    <row r="472" spans="1:11" x14ac:dyDescent="0.25">
      <c r="A472">
        <v>471</v>
      </c>
      <c r="B472" s="3" t="s">
        <v>46</v>
      </c>
      <c r="C472" s="3" t="s">
        <v>154</v>
      </c>
      <c r="D472" s="3" t="s">
        <v>277</v>
      </c>
      <c r="E472" s="3">
        <v>1838</v>
      </c>
      <c r="F472" s="3">
        <v>261</v>
      </c>
      <c r="G472" s="3" t="s">
        <v>273</v>
      </c>
      <c r="H472" s="3">
        <v>21</v>
      </c>
      <c r="I472" s="3"/>
      <c r="J472" s="3" t="s">
        <v>14</v>
      </c>
      <c r="K472" s="3" t="s">
        <v>266</v>
      </c>
    </row>
    <row r="473" spans="1:11" x14ac:dyDescent="0.25">
      <c r="A473">
        <v>472</v>
      </c>
      <c r="B473" s="3" t="s">
        <v>46</v>
      </c>
      <c r="C473" s="3" t="s">
        <v>278</v>
      </c>
      <c r="D473" s="3" t="s">
        <v>264</v>
      </c>
      <c r="E473" s="3">
        <v>1839</v>
      </c>
      <c r="F473" s="3">
        <v>261</v>
      </c>
      <c r="G473" s="3" t="s">
        <v>273</v>
      </c>
      <c r="H473" s="3">
        <v>34</v>
      </c>
      <c r="I473" s="3"/>
      <c r="J473" s="3" t="s">
        <v>14</v>
      </c>
      <c r="K473" s="3" t="s">
        <v>266</v>
      </c>
    </row>
    <row r="474" spans="1:11" x14ac:dyDescent="0.25">
      <c r="A474">
        <v>473</v>
      </c>
      <c r="B474" s="3" t="s">
        <v>46</v>
      </c>
      <c r="C474" s="3" t="s">
        <v>150</v>
      </c>
      <c r="D474" s="3" t="s">
        <v>97</v>
      </c>
      <c r="E474" s="3">
        <v>1839</v>
      </c>
      <c r="F474" s="3">
        <v>261</v>
      </c>
      <c r="G474" s="3" t="s">
        <v>273</v>
      </c>
      <c r="H474" s="3">
        <v>36</v>
      </c>
      <c r="I474" s="3"/>
      <c r="J474" s="3" t="s">
        <v>14</v>
      </c>
      <c r="K474" s="3" t="s">
        <v>266</v>
      </c>
    </row>
    <row r="475" spans="1:11" x14ac:dyDescent="0.25">
      <c r="A475">
        <v>474</v>
      </c>
      <c r="B475" s="3" t="s">
        <v>46</v>
      </c>
      <c r="C475" s="3" t="s">
        <v>47</v>
      </c>
      <c r="D475" s="3" t="s">
        <v>12</v>
      </c>
      <c r="E475" s="3">
        <v>1840</v>
      </c>
      <c r="F475" s="3" t="s">
        <v>21</v>
      </c>
      <c r="G475" s="3" t="s">
        <v>279</v>
      </c>
      <c r="H475" s="3">
        <v>21</v>
      </c>
      <c r="I475" s="3"/>
      <c r="J475" s="3" t="s">
        <v>14</v>
      </c>
      <c r="K475" s="3" t="s">
        <v>266</v>
      </c>
    </row>
    <row r="476" spans="1:11" x14ac:dyDescent="0.25">
      <c r="A476">
        <v>475</v>
      </c>
      <c r="B476" s="3" t="s">
        <v>46</v>
      </c>
      <c r="C476" s="3" t="s">
        <v>24</v>
      </c>
      <c r="D476" s="3" t="s">
        <v>280</v>
      </c>
      <c r="E476" s="3">
        <v>1841</v>
      </c>
      <c r="F476" s="3" t="s">
        <v>21</v>
      </c>
      <c r="G476" s="3" t="s">
        <v>22</v>
      </c>
      <c r="H476" s="3" t="s">
        <v>281</v>
      </c>
      <c r="I476" s="3"/>
      <c r="J476" s="3" t="s">
        <v>14</v>
      </c>
      <c r="K476" s="3" t="s">
        <v>23</v>
      </c>
    </row>
    <row r="477" spans="1:11" x14ac:dyDescent="0.25">
      <c r="A477">
        <v>476</v>
      </c>
      <c r="B477" s="3" t="s">
        <v>46</v>
      </c>
      <c r="C477" s="3" t="s">
        <v>69</v>
      </c>
      <c r="D477" s="3" t="s">
        <v>282</v>
      </c>
      <c r="E477" s="3">
        <v>1841</v>
      </c>
      <c r="F477" s="3" t="s">
        <v>21</v>
      </c>
      <c r="G477" s="3" t="s">
        <v>22</v>
      </c>
      <c r="H477" s="3">
        <v>5</v>
      </c>
      <c r="I477" s="3"/>
      <c r="J477" s="3" t="s">
        <v>14</v>
      </c>
      <c r="K477" s="3" t="s">
        <v>23</v>
      </c>
    </row>
    <row r="478" spans="1:11" x14ac:dyDescent="0.25">
      <c r="A478">
        <v>477</v>
      </c>
      <c r="B478" s="3" t="s">
        <v>46</v>
      </c>
      <c r="C478" s="3" t="s">
        <v>154</v>
      </c>
      <c r="D478" s="3" t="s">
        <v>277</v>
      </c>
      <c r="E478" s="3">
        <v>1841</v>
      </c>
      <c r="F478" s="3" t="s">
        <v>21</v>
      </c>
      <c r="G478" s="3" t="s">
        <v>22</v>
      </c>
      <c r="H478" s="3">
        <v>8</v>
      </c>
      <c r="I478" s="3"/>
      <c r="J478" s="3" t="s">
        <v>14</v>
      </c>
      <c r="K478" s="3" t="s">
        <v>23</v>
      </c>
    </row>
    <row r="479" spans="1:11" x14ac:dyDescent="0.25">
      <c r="A479">
        <v>478</v>
      </c>
      <c r="B479" s="3" t="s">
        <v>46</v>
      </c>
      <c r="C479" s="3" t="s">
        <v>283</v>
      </c>
      <c r="D479" s="3" t="s">
        <v>88</v>
      </c>
      <c r="E479" s="3">
        <v>1841</v>
      </c>
      <c r="F479" s="3" t="s">
        <v>21</v>
      </c>
      <c r="G479" s="3" t="s">
        <v>22</v>
      </c>
      <c r="H479" s="3">
        <v>9</v>
      </c>
      <c r="I479" s="3"/>
      <c r="J479" s="3" t="s">
        <v>14</v>
      </c>
      <c r="K479" s="3" t="s">
        <v>23</v>
      </c>
    </row>
    <row r="480" spans="1:11" x14ac:dyDescent="0.25">
      <c r="A480">
        <v>479</v>
      </c>
      <c r="B480" s="3" t="s">
        <v>46</v>
      </c>
      <c r="C480" s="3" t="s">
        <v>24</v>
      </c>
      <c r="D480" s="3"/>
      <c r="E480" s="3">
        <v>1842</v>
      </c>
      <c r="F480" s="3" t="s">
        <v>21</v>
      </c>
      <c r="G480" s="3" t="s">
        <v>22</v>
      </c>
      <c r="H480" s="3">
        <v>20</v>
      </c>
      <c r="I480" s="3"/>
      <c r="J480" s="3" t="s">
        <v>14</v>
      </c>
      <c r="K480" s="3" t="s">
        <v>23</v>
      </c>
    </row>
    <row r="481" spans="1:11" x14ac:dyDescent="0.25">
      <c r="A481">
        <v>480</v>
      </c>
      <c r="B481" s="3" t="s">
        <v>46</v>
      </c>
      <c r="C481" s="3" t="s">
        <v>113</v>
      </c>
      <c r="D481" s="3" t="s">
        <v>284</v>
      </c>
      <c r="E481" s="3">
        <v>1843</v>
      </c>
      <c r="F481" s="3" t="s">
        <v>21</v>
      </c>
      <c r="G481" s="3" t="s">
        <v>26</v>
      </c>
      <c r="H481" s="3">
        <v>17</v>
      </c>
      <c r="I481" s="3"/>
      <c r="J481" s="3" t="s">
        <v>14</v>
      </c>
      <c r="K481" s="3" t="s">
        <v>23</v>
      </c>
    </row>
    <row r="482" spans="1:11" x14ac:dyDescent="0.25">
      <c r="A482">
        <v>481</v>
      </c>
      <c r="B482" s="3" t="s">
        <v>46</v>
      </c>
      <c r="C482" s="3" t="s">
        <v>285</v>
      </c>
      <c r="D482" s="3" t="s">
        <v>92</v>
      </c>
      <c r="E482" s="3">
        <v>1844</v>
      </c>
      <c r="F482" s="3">
        <v>262</v>
      </c>
      <c r="G482" s="3" t="s">
        <v>286</v>
      </c>
      <c r="H482" s="3">
        <v>7</v>
      </c>
      <c r="I482" s="3"/>
      <c r="J482" s="3" t="s">
        <v>14</v>
      </c>
      <c r="K482" s="3" t="s">
        <v>23</v>
      </c>
    </row>
    <row r="483" spans="1:11" x14ac:dyDescent="0.25">
      <c r="A483">
        <v>482</v>
      </c>
      <c r="B483" s="3" t="s">
        <v>46</v>
      </c>
      <c r="C483" s="3" t="s">
        <v>261</v>
      </c>
      <c r="D483" s="3" t="s">
        <v>151</v>
      </c>
      <c r="E483" s="3">
        <v>1845</v>
      </c>
      <c r="F483" s="3">
        <v>262</v>
      </c>
      <c r="G483" s="3" t="s">
        <v>286</v>
      </c>
      <c r="H483" s="3">
        <v>14</v>
      </c>
      <c r="I483" s="3"/>
      <c r="J483" s="3" t="s">
        <v>14</v>
      </c>
      <c r="K483" s="3" t="s">
        <v>23</v>
      </c>
    </row>
    <row r="484" spans="1:11" x14ac:dyDescent="0.25">
      <c r="A484">
        <v>483</v>
      </c>
      <c r="B484" s="3" t="s">
        <v>46</v>
      </c>
      <c r="C484" s="3" t="s">
        <v>287</v>
      </c>
      <c r="D484" s="3" t="s">
        <v>288</v>
      </c>
      <c r="E484" s="3">
        <v>1845</v>
      </c>
      <c r="F484" s="3">
        <v>262</v>
      </c>
      <c r="G484" s="3" t="s">
        <v>286</v>
      </c>
      <c r="H484" s="3">
        <v>28</v>
      </c>
      <c r="I484" s="3"/>
      <c r="J484" s="3" t="s">
        <v>14</v>
      </c>
      <c r="K484" s="3" t="s">
        <v>23</v>
      </c>
    </row>
    <row r="485" spans="1:11" x14ac:dyDescent="0.25">
      <c r="A485">
        <v>484</v>
      </c>
      <c r="B485" s="3" t="s">
        <v>46</v>
      </c>
      <c r="C485" s="3" t="s">
        <v>24</v>
      </c>
      <c r="D485" s="3" t="s">
        <v>289</v>
      </c>
      <c r="E485" s="3">
        <v>1845</v>
      </c>
      <c r="F485" s="3">
        <v>262</v>
      </c>
      <c r="G485" s="3" t="s">
        <v>286</v>
      </c>
      <c r="H485" s="3">
        <v>29</v>
      </c>
      <c r="I485" s="3"/>
      <c r="J485" s="3" t="s">
        <v>14</v>
      </c>
      <c r="K485" s="3" t="s">
        <v>23</v>
      </c>
    </row>
    <row r="486" spans="1:11" x14ac:dyDescent="0.25">
      <c r="A486">
        <v>485</v>
      </c>
      <c r="B486" s="3" t="s">
        <v>46</v>
      </c>
      <c r="C486" s="3" t="s">
        <v>146</v>
      </c>
      <c r="D486" s="3" t="s">
        <v>290</v>
      </c>
      <c r="E486" s="3">
        <v>1844</v>
      </c>
      <c r="F486" s="3">
        <v>262</v>
      </c>
      <c r="G486" s="3" t="s">
        <v>291</v>
      </c>
      <c r="H486" s="3">
        <v>36</v>
      </c>
      <c r="I486" s="3"/>
      <c r="J486" s="3" t="s">
        <v>14</v>
      </c>
      <c r="K486" s="3" t="s">
        <v>23</v>
      </c>
    </row>
    <row r="487" spans="1:11" x14ac:dyDescent="0.25">
      <c r="A487">
        <v>486</v>
      </c>
      <c r="B487" s="3" t="s">
        <v>46</v>
      </c>
      <c r="C487" s="3" t="s">
        <v>292</v>
      </c>
      <c r="D487" s="3" t="s">
        <v>153</v>
      </c>
      <c r="E487" s="3">
        <v>1844</v>
      </c>
      <c r="F487" s="3">
        <v>262</v>
      </c>
      <c r="G487" s="3" t="s">
        <v>291</v>
      </c>
      <c r="H487" s="3">
        <v>37</v>
      </c>
      <c r="I487" s="3"/>
      <c r="J487" s="3" t="s">
        <v>14</v>
      </c>
      <c r="K487" s="3" t="s">
        <v>23</v>
      </c>
    </row>
    <row r="488" spans="1:11" x14ac:dyDescent="0.25">
      <c r="A488">
        <v>487</v>
      </c>
      <c r="B488" s="3" t="s">
        <v>46</v>
      </c>
      <c r="C488" s="3" t="s">
        <v>24</v>
      </c>
      <c r="D488" s="3" t="s">
        <v>293</v>
      </c>
      <c r="E488" s="3">
        <v>1844</v>
      </c>
      <c r="F488" s="3">
        <v>262</v>
      </c>
      <c r="G488" s="3" t="s">
        <v>291</v>
      </c>
      <c r="H488" s="3">
        <v>48</v>
      </c>
      <c r="I488" s="3"/>
      <c r="J488" s="3" t="s">
        <v>14</v>
      </c>
      <c r="K488" s="3" t="s">
        <v>23</v>
      </c>
    </row>
    <row r="489" spans="1:11" x14ac:dyDescent="0.25">
      <c r="A489">
        <v>488</v>
      </c>
      <c r="B489" s="3" t="s">
        <v>46</v>
      </c>
      <c r="C489" s="3" t="s">
        <v>16</v>
      </c>
      <c r="D489" s="3" t="s">
        <v>289</v>
      </c>
      <c r="E489" s="3">
        <v>1847</v>
      </c>
      <c r="F489" s="3">
        <v>263</v>
      </c>
      <c r="G489" s="3" t="s">
        <v>160</v>
      </c>
      <c r="H489" s="3">
        <v>1</v>
      </c>
      <c r="I489" s="3"/>
      <c r="J489" s="3" t="s">
        <v>14</v>
      </c>
      <c r="K489" s="3" t="s">
        <v>29</v>
      </c>
    </row>
    <row r="490" spans="1:11" x14ac:dyDescent="0.25">
      <c r="A490">
        <v>489</v>
      </c>
      <c r="B490" s="3" t="s">
        <v>46</v>
      </c>
      <c r="C490" s="3" t="s">
        <v>244</v>
      </c>
      <c r="D490" s="3" t="s">
        <v>239</v>
      </c>
      <c r="E490" s="3">
        <v>1848</v>
      </c>
      <c r="F490" s="3">
        <v>263</v>
      </c>
      <c r="G490" s="3" t="s">
        <v>160</v>
      </c>
      <c r="H490" s="3">
        <v>49</v>
      </c>
      <c r="I490" s="3"/>
      <c r="J490" s="3" t="s">
        <v>14</v>
      </c>
      <c r="K490" s="3" t="s">
        <v>29</v>
      </c>
    </row>
    <row r="491" spans="1:11" x14ac:dyDescent="0.25">
      <c r="A491">
        <v>490</v>
      </c>
      <c r="B491" s="3" t="s">
        <v>46</v>
      </c>
      <c r="C491" s="3" t="s">
        <v>294</v>
      </c>
      <c r="D491" s="3" t="s">
        <v>295</v>
      </c>
      <c r="E491" s="3">
        <v>1848</v>
      </c>
      <c r="F491" s="3">
        <v>263</v>
      </c>
      <c r="G491" s="3" t="s">
        <v>160</v>
      </c>
      <c r="H491" s="3">
        <v>61</v>
      </c>
      <c r="I491" s="3"/>
      <c r="J491" s="3" t="s">
        <v>14</v>
      </c>
      <c r="K491" s="3" t="s">
        <v>29</v>
      </c>
    </row>
    <row r="492" spans="1:11" x14ac:dyDescent="0.25">
      <c r="A492">
        <v>491</v>
      </c>
      <c r="B492" s="3" t="s">
        <v>46</v>
      </c>
      <c r="C492" s="3" t="s">
        <v>24</v>
      </c>
      <c r="D492" s="3" t="s">
        <v>207</v>
      </c>
      <c r="E492" s="3">
        <v>1848</v>
      </c>
      <c r="F492" s="3">
        <v>264</v>
      </c>
      <c r="G492" s="3" t="s">
        <v>28</v>
      </c>
      <c r="H492" s="3">
        <v>8</v>
      </c>
      <c r="I492" s="3"/>
      <c r="J492" s="3" t="s">
        <v>14</v>
      </c>
      <c r="K492" s="3" t="s">
        <v>29</v>
      </c>
    </row>
    <row r="493" spans="1:11" x14ac:dyDescent="0.25">
      <c r="A493">
        <v>492</v>
      </c>
      <c r="B493" s="3" t="s">
        <v>46</v>
      </c>
      <c r="C493" s="3" t="s">
        <v>150</v>
      </c>
      <c r="D493" s="3" t="s">
        <v>174</v>
      </c>
      <c r="E493" s="3">
        <v>1849</v>
      </c>
      <c r="F493" s="3">
        <v>264</v>
      </c>
      <c r="G493" s="3" t="s">
        <v>28</v>
      </c>
      <c r="H493" s="3">
        <v>15</v>
      </c>
      <c r="I493" s="3"/>
      <c r="J493" s="3" t="s">
        <v>14</v>
      </c>
      <c r="K493" s="3" t="s">
        <v>29</v>
      </c>
    </row>
    <row r="494" spans="1:11" x14ac:dyDescent="0.25">
      <c r="A494">
        <v>493</v>
      </c>
      <c r="B494" s="3" t="s">
        <v>46</v>
      </c>
      <c r="C494" s="3" t="s">
        <v>82</v>
      </c>
      <c r="D494" s="3" t="s">
        <v>296</v>
      </c>
      <c r="E494" s="3">
        <v>1850</v>
      </c>
      <c r="F494" s="3">
        <v>264</v>
      </c>
      <c r="G494" s="3" t="s">
        <v>28</v>
      </c>
      <c r="H494" s="3">
        <v>24</v>
      </c>
      <c r="I494" s="3"/>
      <c r="J494" s="3" t="s">
        <v>14</v>
      </c>
      <c r="K494" s="3" t="s">
        <v>29</v>
      </c>
    </row>
    <row r="495" spans="1:11" x14ac:dyDescent="0.25">
      <c r="A495">
        <v>494</v>
      </c>
      <c r="B495" s="3" t="s">
        <v>46</v>
      </c>
      <c r="C495" s="3" t="s">
        <v>261</v>
      </c>
      <c r="D495" s="3" t="s">
        <v>275</v>
      </c>
      <c r="E495" s="3">
        <v>1852</v>
      </c>
      <c r="F495" s="3">
        <v>264</v>
      </c>
      <c r="G495" s="3" t="s">
        <v>297</v>
      </c>
      <c r="H495" s="3">
        <v>26</v>
      </c>
      <c r="I495" s="3"/>
      <c r="J495" s="3" t="s">
        <v>14</v>
      </c>
      <c r="K495" s="3" t="s">
        <v>29</v>
      </c>
    </row>
    <row r="496" spans="1:11" x14ac:dyDescent="0.25">
      <c r="A496">
        <v>495</v>
      </c>
      <c r="B496" s="3" t="s">
        <v>46</v>
      </c>
      <c r="C496" s="3" t="s">
        <v>59</v>
      </c>
      <c r="D496" s="3" t="s">
        <v>298</v>
      </c>
      <c r="E496" s="3">
        <v>1850</v>
      </c>
      <c r="F496" s="3">
        <v>264</v>
      </c>
      <c r="G496" s="3" t="s">
        <v>299</v>
      </c>
      <c r="H496" s="3">
        <v>1</v>
      </c>
      <c r="I496" s="3"/>
      <c r="J496" s="3" t="s">
        <v>14</v>
      </c>
      <c r="K496" s="3" t="s">
        <v>29</v>
      </c>
    </row>
    <row r="497" spans="1:11" x14ac:dyDescent="0.25">
      <c r="A497">
        <v>496</v>
      </c>
      <c r="B497" s="3" t="s">
        <v>46</v>
      </c>
      <c r="C497" s="3" t="s">
        <v>118</v>
      </c>
      <c r="D497" s="3" t="s">
        <v>300</v>
      </c>
      <c r="E497" s="3">
        <v>1850</v>
      </c>
      <c r="F497" s="3">
        <v>264</v>
      </c>
      <c r="G497" s="3" t="s">
        <v>299</v>
      </c>
      <c r="H497" s="3">
        <v>2</v>
      </c>
      <c r="I497" s="3"/>
      <c r="J497" s="3" t="s">
        <v>14</v>
      </c>
      <c r="K497" s="3" t="s">
        <v>29</v>
      </c>
    </row>
    <row r="498" spans="1:11" x14ac:dyDescent="0.25">
      <c r="A498">
        <v>497</v>
      </c>
      <c r="B498" s="3" t="s">
        <v>46</v>
      </c>
      <c r="C498" s="3" t="s">
        <v>261</v>
      </c>
      <c r="D498" s="3" t="s">
        <v>275</v>
      </c>
      <c r="E498" s="3">
        <v>1852</v>
      </c>
      <c r="F498" s="3">
        <v>264</v>
      </c>
      <c r="G498" s="3" t="s">
        <v>299</v>
      </c>
      <c r="H498" s="3">
        <v>26</v>
      </c>
      <c r="I498" s="3"/>
      <c r="J498" s="3" t="s">
        <v>14</v>
      </c>
      <c r="K498" s="3" t="s">
        <v>29</v>
      </c>
    </row>
    <row r="499" spans="1:11" x14ac:dyDescent="0.25">
      <c r="A499">
        <v>498</v>
      </c>
      <c r="B499" s="3" t="s">
        <v>46</v>
      </c>
      <c r="C499" s="3" t="s">
        <v>301</v>
      </c>
      <c r="D499" s="3" t="s">
        <v>302</v>
      </c>
      <c r="E499" s="3">
        <v>1852</v>
      </c>
      <c r="F499" s="3">
        <v>264</v>
      </c>
      <c r="G499" s="3" t="s">
        <v>299</v>
      </c>
      <c r="H499" s="3">
        <v>29</v>
      </c>
      <c r="I499" s="3"/>
      <c r="J499" s="3" t="s">
        <v>14</v>
      </c>
      <c r="K499" s="3" t="s">
        <v>29</v>
      </c>
    </row>
    <row r="500" spans="1:11" x14ac:dyDescent="0.25">
      <c r="A500">
        <v>499</v>
      </c>
      <c r="B500" s="4" t="s">
        <v>122</v>
      </c>
      <c r="C500" s="4" t="s">
        <v>303</v>
      </c>
      <c r="D500" s="4" t="s">
        <v>304</v>
      </c>
      <c r="E500" s="4">
        <v>1853</v>
      </c>
      <c r="F500" s="4">
        <v>265</v>
      </c>
      <c r="G500" s="4" t="s">
        <v>305</v>
      </c>
      <c r="H500" s="4">
        <v>4</v>
      </c>
      <c r="I500" s="4"/>
      <c r="J500" s="4" t="s">
        <v>126</v>
      </c>
      <c r="K500" s="4" t="s">
        <v>29</v>
      </c>
    </row>
    <row r="501" spans="1:11" x14ac:dyDescent="0.25">
      <c r="A501">
        <v>500</v>
      </c>
      <c r="B501" s="4" t="s">
        <v>122</v>
      </c>
      <c r="C501" s="4" t="s">
        <v>306</v>
      </c>
      <c r="D501" s="4" t="s">
        <v>307</v>
      </c>
      <c r="E501" s="4">
        <v>1853</v>
      </c>
      <c r="F501" s="4">
        <v>265</v>
      </c>
      <c r="G501" s="4" t="s">
        <v>305</v>
      </c>
      <c r="H501" s="4">
        <v>10</v>
      </c>
      <c r="I501" s="4"/>
      <c r="J501" s="4" t="s">
        <v>126</v>
      </c>
      <c r="K501" s="4" t="s">
        <v>31</v>
      </c>
    </row>
    <row r="502" spans="1:11" x14ac:dyDescent="0.25">
      <c r="A502">
        <v>501</v>
      </c>
      <c r="B502" s="4" t="s">
        <v>122</v>
      </c>
      <c r="C502" s="4" t="s">
        <v>308</v>
      </c>
      <c r="D502" s="4" t="s">
        <v>309</v>
      </c>
      <c r="E502" s="4">
        <v>1853</v>
      </c>
      <c r="F502" s="4">
        <v>265</v>
      </c>
      <c r="G502" s="4" t="s">
        <v>305</v>
      </c>
      <c r="H502" s="4">
        <v>11</v>
      </c>
      <c r="I502" s="4"/>
      <c r="J502" s="4" t="s">
        <v>126</v>
      </c>
      <c r="K502" s="4" t="s">
        <v>31</v>
      </c>
    </row>
    <row r="503" spans="1:11" x14ac:dyDescent="0.25">
      <c r="A503">
        <v>502</v>
      </c>
      <c r="B503" s="4" t="s">
        <v>122</v>
      </c>
      <c r="C503" s="4" t="s">
        <v>310</v>
      </c>
      <c r="D503" s="4" t="s">
        <v>311</v>
      </c>
      <c r="E503" s="4">
        <v>1854</v>
      </c>
      <c r="F503" s="4">
        <v>265</v>
      </c>
      <c r="G503" s="4" t="s">
        <v>305</v>
      </c>
      <c r="H503" s="4">
        <v>13</v>
      </c>
      <c r="I503" s="4"/>
      <c r="J503" s="4" t="s">
        <v>126</v>
      </c>
      <c r="K503" s="4" t="s">
        <v>29</v>
      </c>
    </row>
    <row r="504" spans="1:11" x14ac:dyDescent="0.25">
      <c r="A504">
        <v>503</v>
      </c>
      <c r="B504" s="4" t="s">
        <v>122</v>
      </c>
      <c r="C504" s="4" t="s">
        <v>312</v>
      </c>
      <c r="D504" s="4" t="s">
        <v>313</v>
      </c>
      <c r="E504" s="4">
        <v>1854</v>
      </c>
      <c r="F504" s="4">
        <v>265</v>
      </c>
      <c r="G504" s="4" t="s">
        <v>305</v>
      </c>
      <c r="H504" s="4">
        <v>14</v>
      </c>
      <c r="I504" s="4"/>
      <c r="J504" s="4" t="s">
        <v>126</v>
      </c>
      <c r="K504" s="4" t="s">
        <v>31</v>
      </c>
    </row>
    <row r="505" spans="1:11" x14ac:dyDescent="0.25">
      <c r="A505">
        <v>504</v>
      </c>
      <c r="B505" s="4" t="s">
        <v>122</v>
      </c>
      <c r="C505" s="4" t="s">
        <v>314</v>
      </c>
      <c r="D505" s="4" t="s">
        <v>315</v>
      </c>
      <c r="E505" s="4">
        <v>1855</v>
      </c>
      <c r="F505" s="4">
        <v>265</v>
      </c>
      <c r="G505" s="4" t="s">
        <v>305</v>
      </c>
      <c r="H505" s="4">
        <v>16</v>
      </c>
      <c r="I505" s="4"/>
      <c r="J505" s="4" t="s">
        <v>126</v>
      </c>
      <c r="K505" s="4" t="s">
        <v>31</v>
      </c>
    </row>
    <row r="506" spans="1:11" x14ac:dyDescent="0.25">
      <c r="A506">
        <v>505</v>
      </c>
      <c r="B506" s="4" t="s">
        <v>316</v>
      </c>
      <c r="C506" s="4"/>
      <c r="D506" s="4" t="s">
        <v>317</v>
      </c>
      <c r="E506" s="4">
        <v>1856</v>
      </c>
      <c r="F506" s="4">
        <v>265</v>
      </c>
      <c r="G506" s="4" t="s">
        <v>318</v>
      </c>
      <c r="H506" s="4">
        <v>2</v>
      </c>
      <c r="I506" s="4"/>
      <c r="J506" s="4" t="s">
        <v>126</v>
      </c>
      <c r="K506" s="4" t="s">
        <v>31</v>
      </c>
    </row>
    <row r="507" spans="1:11" x14ac:dyDescent="0.25">
      <c r="A507">
        <v>506</v>
      </c>
      <c r="B507" s="4" t="s">
        <v>122</v>
      </c>
      <c r="C507" s="4" t="s">
        <v>142</v>
      </c>
      <c r="D507" s="4" t="s">
        <v>319</v>
      </c>
      <c r="E507" s="4">
        <v>1855</v>
      </c>
      <c r="F507" s="4">
        <v>265</v>
      </c>
      <c r="G507" s="4" t="s">
        <v>318</v>
      </c>
      <c r="H507" s="4">
        <v>4</v>
      </c>
      <c r="I507" s="4"/>
      <c r="J507" s="4" t="s">
        <v>126</v>
      </c>
      <c r="K507" s="4" t="s">
        <v>31</v>
      </c>
    </row>
    <row r="508" spans="1:11" x14ac:dyDescent="0.25">
      <c r="A508">
        <v>507</v>
      </c>
      <c r="B508" s="4" t="s">
        <v>122</v>
      </c>
      <c r="C508" s="4" t="s">
        <v>320</v>
      </c>
      <c r="D508" s="4" t="s">
        <v>140</v>
      </c>
      <c r="E508" s="4">
        <v>1793</v>
      </c>
      <c r="F508" s="4">
        <v>266</v>
      </c>
      <c r="G508" s="4" t="s">
        <v>321</v>
      </c>
      <c r="H508" s="4">
        <v>34</v>
      </c>
      <c r="I508" s="4"/>
      <c r="J508" s="4" t="s">
        <v>126</v>
      </c>
      <c r="K508" s="4" t="s">
        <v>31</v>
      </c>
    </row>
    <row r="509" spans="1:11" x14ac:dyDescent="0.25">
      <c r="A509">
        <v>508</v>
      </c>
      <c r="B509" s="4" t="s">
        <v>122</v>
      </c>
      <c r="C509" s="4" t="s">
        <v>322</v>
      </c>
      <c r="D509" s="4" t="s">
        <v>311</v>
      </c>
      <c r="E509" s="4">
        <v>1794</v>
      </c>
      <c r="F509" s="4">
        <v>266</v>
      </c>
      <c r="G509" s="4" t="s">
        <v>321</v>
      </c>
      <c r="H509" s="4">
        <v>35</v>
      </c>
      <c r="I509" s="4"/>
      <c r="J509" s="4" t="s">
        <v>126</v>
      </c>
      <c r="K509" s="4" t="s">
        <v>31</v>
      </c>
    </row>
    <row r="510" spans="1:11" x14ac:dyDescent="0.25">
      <c r="A510">
        <v>509</v>
      </c>
      <c r="B510" s="4" t="s">
        <v>122</v>
      </c>
      <c r="C510" s="4" t="s">
        <v>142</v>
      </c>
      <c r="D510" s="4" t="s">
        <v>323</v>
      </c>
      <c r="E510" s="4">
        <v>1791</v>
      </c>
      <c r="F510" s="4">
        <v>266</v>
      </c>
      <c r="G510" s="4" t="s">
        <v>321</v>
      </c>
      <c r="H510" s="4">
        <v>36</v>
      </c>
      <c r="I510" s="4"/>
      <c r="J510" s="4" t="s">
        <v>126</v>
      </c>
      <c r="K510" s="4" t="s">
        <v>31</v>
      </c>
    </row>
    <row r="511" spans="1:11" x14ac:dyDescent="0.25">
      <c r="A511">
        <v>510</v>
      </c>
      <c r="B511" s="4" t="s">
        <v>122</v>
      </c>
      <c r="C511" s="4" t="s">
        <v>142</v>
      </c>
      <c r="D511" s="4" t="s">
        <v>323</v>
      </c>
      <c r="E511" s="4">
        <v>1791</v>
      </c>
      <c r="F511" s="4">
        <v>266</v>
      </c>
      <c r="G511" s="4" t="s">
        <v>321</v>
      </c>
      <c r="H511" s="4" t="s">
        <v>324</v>
      </c>
      <c r="I511" s="4"/>
      <c r="J511" s="4" t="s">
        <v>126</v>
      </c>
      <c r="K511" s="4" t="s">
        <v>31</v>
      </c>
    </row>
    <row r="512" spans="1:11" x14ac:dyDescent="0.25">
      <c r="A512">
        <v>511</v>
      </c>
      <c r="B512" s="4" t="s">
        <v>122</v>
      </c>
      <c r="C512" s="4" t="s">
        <v>193</v>
      </c>
      <c r="D512" s="4" t="s">
        <v>325</v>
      </c>
      <c r="E512" s="4">
        <v>1788</v>
      </c>
      <c r="F512" s="4">
        <v>266</v>
      </c>
      <c r="G512" s="4" t="s">
        <v>321</v>
      </c>
      <c r="H512" s="4" t="s">
        <v>326</v>
      </c>
      <c r="I512" s="4"/>
      <c r="J512" s="4" t="s">
        <v>126</v>
      </c>
      <c r="K512" s="4" t="s">
        <v>31</v>
      </c>
    </row>
    <row r="513" spans="1:11" x14ac:dyDescent="0.25">
      <c r="A513">
        <v>512</v>
      </c>
      <c r="B513" s="4" t="s">
        <v>122</v>
      </c>
      <c r="C513" s="4" t="s">
        <v>193</v>
      </c>
      <c r="D513" s="4" t="s">
        <v>327</v>
      </c>
      <c r="E513" s="4">
        <v>1788</v>
      </c>
      <c r="F513" s="4">
        <v>266</v>
      </c>
      <c r="G513" s="4" t="s">
        <v>321</v>
      </c>
      <c r="H513" s="4">
        <v>38</v>
      </c>
      <c r="I513" s="4"/>
      <c r="J513" s="4" t="s">
        <v>126</v>
      </c>
      <c r="K513" s="4" t="s">
        <v>31</v>
      </c>
    </row>
    <row r="514" spans="1:11" x14ac:dyDescent="0.25">
      <c r="A514">
        <v>513</v>
      </c>
      <c r="B514" s="4" t="s">
        <v>122</v>
      </c>
      <c r="C514" s="4" t="s">
        <v>193</v>
      </c>
      <c r="D514" s="4" t="s">
        <v>327</v>
      </c>
      <c r="E514" s="4">
        <v>1788</v>
      </c>
      <c r="F514" s="4">
        <v>266</v>
      </c>
      <c r="G514" s="4" t="s">
        <v>321</v>
      </c>
      <c r="H514" s="4">
        <v>39</v>
      </c>
      <c r="I514" s="4"/>
      <c r="J514" s="4" t="s">
        <v>126</v>
      </c>
      <c r="K514" s="4" t="s">
        <v>31</v>
      </c>
    </row>
    <row r="515" spans="1:11" x14ac:dyDescent="0.25">
      <c r="A515">
        <v>514</v>
      </c>
      <c r="B515" s="3" t="s">
        <v>46</v>
      </c>
      <c r="C515" s="3" t="s">
        <v>24</v>
      </c>
      <c r="D515" s="3" t="s">
        <v>328</v>
      </c>
      <c r="E515" s="3">
        <v>1788</v>
      </c>
      <c r="F515" s="3">
        <v>266</v>
      </c>
      <c r="G515" s="3" t="s">
        <v>329</v>
      </c>
      <c r="H515" s="3">
        <v>40</v>
      </c>
      <c r="I515" s="3"/>
      <c r="J515" s="3" t="s">
        <v>14</v>
      </c>
      <c r="K515" s="3" t="s">
        <v>31</v>
      </c>
    </row>
    <row r="516" spans="1:11" x14ac:dyDescent="0.25">
      <c r="A516">
        <v>515</v>
      </c>
      <c r="B516" s="3" t="s">
        <v>46</v>
      </c>
      <c r="C516" s="3" t="s">
        <v>24</v>
      </c>
      <c r="D516" s="3" t="s">
        <v>330</v>
      </c>
      <c r="E516" s="3">
        <v>1790</v>
      </c>
      <c r="F516" s="3">
        <v>266</v>
      </c>
      <c r="G516" s="3" t="s">
        <v>329</v>
      </c>
      <c r="H516" s="3">
        <v>41</v>
      </c>
      <c r="I516" s="3"/>
      <c r="J516" s="3" t="s">
        <v>14</v>
      </c>
      <c r="K516" s="3" t="s">
        <v>31</v>
      </c>
    </row>
    <row r="517" spans="1:11" x14ac:dyDescent="0.25">
      <c r="A517">
        <v>516</v>
      </c>
      <c r="B517" s="3" t="s">
        <v>46</v>
      </c>
      <c r="C517" s="3" t="s">
        <v>24</v>
      </c>
      <c r="D517" s="3" t="s">
        <v>117</v>
      </c>
      <c r="E517" s="3">
        <v>1790</v>
      </c>
      <c r="F517" s="3">
        <v>266</v>
      </c>
      <c r="G517" s="3" t="s">
        <v>329</v>
      </c>
      <c r="H517" s="3">
        <v>42</v>
      </c>
      <c r="I517" s="3"/>
      <c r="J517" s="3" t="s">
        <v>14</v>
      </c>
      <c r="K517" s="3" t="s">
        <v>31</v>
      </c>
    </row>
    <row r="518" spans="1:11" x14ac:dyDescent="0.25">
      <c r="A518">
        <v>517</v>
      </c>
      <c r="B518" s="3" t="s">
        <v>46</v>
      </c>
      <c r="C518" s="3" t="s">
        <v>24</v>
      </c>
      <c r="D518" s="3" t="s">
        <v>331</v>
      </c>
      <c r="E518" s="3">
        <v>1792</v>
      </c>
      <c r="F518" s="3">
        <v>266</v>
      </c>
      <c r="G518" s="3" t="s">
        <v>329</v>
      </c>
      <c r="H518" s="3">
        <v>43</v>
      </c>
      <c r="I518" s="3"/>
      <c r="J518" s="3" t="s">
        <v>14</v>
      </c>
      <c r="K518" s="3" t="s">
        <v>31</v>
      </c>
    </row>
    <row r="519" spans="1:11" x14ac:dyDescent="0.25">
      <c r="A519">
        <v>518</v>
      </c>
      <c r="B519" s="3" t="s">
        <v>46</v>
      </c>
      <c r="C519" s="3" t="s">
        <v>255</v>
      </c>
      <c r="D519" s="3"/>
      <c r="E519" s="3">
        <v>1793</v>
      </c>
      <c r="F519" s="3">
        <v>266</v>
      </c>
      <c r="G519" s="3" t="s">
        <v>329</v>
      </c>
      <c r="H519" s="3">
        <v>44</v>
      </c>
      <c r="I519" s="3"/>
      <c r="J519" s="3" t="s">
        <v>14</v>
      </c>
      <c r="K519" s="3" t="s">
        <v>31</v>
      </c>
    </row>
    <row r="520" spans="1:11" x14ac:dyDescent="0.25">
      <c r="A520">
        <v>519</v>
      </c>
      <c r="B520" s="3" t="s">
        <v>46</v>
      </c>
      <c r="C520" s="3" t="s">
        <v>69</v>
      </c>
      <c r="D520" s="3" t="s">
        <v>332</v>
      </c>
      <c r="E520" s="3">
        <v>1790</v>
      </c>
      <c r="F520" s="3">
        <v>266</v>
      </c>
      <c r="G520" s="3" t="s">
        <v>329</v>
      </c>
      <c r="H520" s="3">
        <v>45</v>
      </c>
      <c r="I520" s="3"/>
      <c r="J520" s="3" t="s">
        <v>14</v>
      </c>
      <c r="K520" s="3" t="s">
        <v>31</v>
      </c>
    </row>
    <row r="521" spans="1:11" x14ac:dyDescent="0.25">
      <c r="A521">
        <v>520</v>
      </c>
      <c r="B521" s="3" t="s">
        <v>46</v>
      </c>
      <c r="C521" s="3" t="s">
        <v>261</v>
      </c>
      <c r="D521" s="3" t="s">
        <v>333</v>
      </c>
      <c r="E521" s="3">
        <v>1797</v>
      </c>
      <c r="F521" s="3">
        <v>266</v>
      </c>
      <c r="G521" s="3" t="s">
        <v>334</v>
      </c>
      <c r="H521" s="3">
        <v>7</v>
      </c>
      <c r="I521" s="3"/>
      <c r="J521" s="3" t="s">
        <v>14</v>
      </c>
      <c r="K521" s="3" t="s">
        <v>31</v>
      </c>
    </row>
    <row r="522" spans="1:11" x14ac:dyDescent="0.25">
      <c r="A522">
        <v>521</v>
      </c>
      <c r="B522" s="3" t="s">
        <v>46</v>
      </c>
      <c r="C522" s="3" t="s">
        <v>69</v>
      </c>
      <c r="D522" s="3" t="s">
        <v>12</v>
      </c>
      <c r="E522" s="3">
        <v>1790</v>
      </c>
      <c r="F522" s="3">
        <v>266</v>
      </c>
      <c r="G522" s="3" t="s">
        <v>334</v>
      </c>
      <c r="H522" s="3">
        <v>14</v>
      </c>
      <c r="I522" s="3"/>
      <c r="J522" s="3" t="s">
        <v>14</v>
      </c>
      <c r="K522" s="3" t="s">
        <v>34</v>
      </c>
    </row>
    <row r="523" spans="1:11" x14ac:dyDescent="0.25">
      <c r="A523">
        <v>522</v>
      </c>
      <c r="B523" s="3" t="s">
        <v>46</v>
      </c>
      <c r="C523" s="3" t="s">
        <v>335</v>
      </c>
      <c r="D523" s="3" t="s">
        <v>88</v>
      </c>
      <c r="E523" s="3">
        <v>1798</v>
      </c>
      <c r="F523" s="3">
        <v>266</v>
      </c>
      <c r="G523" s="3" t="s">
        <v>334</v>
      </c>
      <c r="H523" s="3">
        <v>15</v>
      </c>
      <c r="I523" s="3"/>
      <c r="J523" s="3" t="s">
        <v>14</v>
      </c>
      <c r="K523" s="3" t="s">
        <v>34</v>
      </c>
    </row>
    <row r="524" spans="1:11" x14ac:dyDescent="0.25">
      <c r="A524">
        <v>523</v>
      </c>
      <c r="B524" s="3" t="s">
        <v>46</v>
      </c>
      <c r="C524" s="3" t="s">
        <v>145</v>
      </c>
      <c r="D524" s="3" t="s">
        <v>88</v>
      </c>
      <c r="E524" s="3">
        <v>1798</v>
      </c>
      <c r="F524" s="3">
        <v>266</v>
      </c>
      <c r="G524" s="3" t="s">
        <v>334</v>
      </c>
      <c r="H524" s="3">
        <v>16</v>
      </c>
      <c r="I524" s="3"/>
      <c r="J524" s="3" t="s">
        <v>14</v>
      </c>
      <c r="K524" s="3" t="s">
        <v>34</v>
      </c>
    </row>
    <row r="525" spans="1:11" x14ac:dyDescent="0.25">
      <c r="A525">
        <v>524</v>
      </c>
      <c r="B525" s="3" t="s">
        <v>46</v>
      </c>
      <c r="C525" s="3" t="s">
        <v>59</v>
      </c>
      <c r="D525" s="3"/>
      <c r="E525" s="3">
        <v>1797</v>
      </c>
      <c r="F525" s="3">
        <v>266</v>
      </c>
      <c r="G525" s="3" t="s">
        <v>334</v>
      </c>
      <c r="H525" s="3">
        <v>18</v>
      </c>
      <c r="I525" s="3"/>
      <c r="J525" s="3" t="s">
        <v>14</v>
      </c>
      <c r="K525" s="3" t="s">
        <v>34</v>
      </c>
    </row>
    <row r="526" spans="1:11" x14ac:dyDescent="0.25">
      <c r="A526">
        <v>525</v>
      </c>
      <c r="B526" s="3" t="s">
        <v>46</v>
      </c>
      <c r="C526" s="3" t="s">
        <v>146</v>
      </c>
      <c r="D526" s="3"/>
      <c r="E526" s="3">
        <v>1797</v>
      </c>
      <c r="F526" s="3">
        <v>266</v>
      </c>
      <c r="G526" s="3" t="s">
        <v>334</v>
      </c>
      <c r="H526" s="3">
        <v>18</v>
      </c>
      <c r="I526" s="3"/>
      <c r="J526" s="3" t="s">
        <v>14</v>
      </c>
      <c r="K526" s="3" t="s">
        <v>34</v>
      </c>
    </row>
    <row r="527" spans="1:11" x14ac:dyDescent="0.25">
      <c r="A527">
        <v>526</v>
      </c>
      <c r="B527" s="3" t="s">
        <v>46</v>
      </c>
      <c r="C527" s="3" t="s">
        <v>121</v>
      </c>
      <c r="D527" s="3" t="s">
        <v>78</v>
      </c>
      <c r="E527" s="3">
        <v>1802</v>
      </c>
      <c r="F527" s="3">
        <v>266</v>
      </c>
      <c r="G527" s="3" t="s">
        <v>334</v>
      </c>
      <c r="H527" s="3">
        <v>28</v>
      </c>
      <c r="I527" s="3"/>
      <c r="J527" s="3" t="s">
        <v>14</v>
      </c>
      <c r="K527" s="3" t="s">
        <v>34</v>
      </c>
    </row>
    <row r="528" spans="1:11" x14ac:dyDescent="0.25">
      <c r="A528">
        <v>527</v>
      </c>
      <c r="B528" s="3" t="s">
        <v>46</v>
      </c>
      <c r="C528" s="3" t="s">
        <v>69</v>
      </c>
      <c r="D528" s="3" t="s">
        <v>336</v>
      </c>
      <c r="E528" s="3">
        <v>1807</v>
      </c>
      <c r="F528" s="3">
        <v>266</v>
      </c>
      <c r="G528" s="3" t="s">
        <v>334</v>
      </c>
      <c r="H528" s="3">
        <v>30</v>
      </c>
      <c r="I528" s="3"/>
      <c r="J528" s="3" t="s">
        <v>14</v>
      </c>
      <c r="K528" s="3" t="s">
        <v>34</v>
      </c>
    </row>
    <row r="529" spans="1:11" x14ac:dyDescent="0.25">
      <c r="A529">
        <v>528</v>
      </c>
      <c r="B529" s="3" t="s">
        <v>46</v>
      </c>
      <c r="C529" s="3" t="s">
        <v>337</v>
      </c>
      <c r="D529" s="3" t="s">
        <v>338</v>
      </c>
      <c r="E529" s="3">
        <v>1816</v>
      </c>
      <c r="F529" s="3" t="s">
        <v>32</v>
      </c>
      <c r="G529" s="3" t="s">
        <v>334</v>
      </c>
      <c r="H529" s="3">
        <v>37</v>
      </c>
      <c r="I529" s="3"/>
      <c r="J529" s="3" t="s">
        <v>14</v>
      </c>
      <c r="K529" s="3" t="s">
        <v>34</v>
      </c>
    </row>
    <row r="530" spans="1:11" x14ac:dyDescent="0.25">
      <c r="A530">
        <v>529</v>
      </c>
      <c r="B530" s="3" t="s">
        <v>46</v>
      </c>
      <c r="C530" s="3" t="s">
        <v>16</v>
      </c>
      <c r="D530" s="3" t="s">
        <v>246</v>
      </c>
      <c r="E530" s="3">
        <v>1833</v>
      </c>
      <c r="F530" s="3" t="s">
        <v>32</v>
      </c>
      <c r="G530" s="3" t="s">
        <v>334</v>
      </c>
      <c r="H530" s="3">
        <v>47</v>
      </c>
      <c r="I530" s="3"/>
      <c r="J530" s="3" t="s">
        <v>14</v>
      </c>
      <c r="K530" s="3" t="s">
        <v>34</v>
      </c>
    </row>
    <row r="531" spans="1:11" x14ac:dyDescent="0.25">
      <c r="A531">
        <v>530</v>
      </c>
      <c r="B531" s="3" t="s">
        <v>46</v>
      </c>
      <c r="C531" s="3" t="s">
        <v>24</v>
      </c>
      <c r="D531" s="3" t="s">
        <v>339</v>
      </c>
      <c r="E531" s="3">
        <v>1818</v>
      </c>
      <c r="F531" s="3" t="s">
        <v>32</v>
      </c>
      <c r="G531" s="3" t="s">
        <v>334</v>
      </c>
      <c r="H531" s="3">
        <v>52</v>
      </c>
      <c r="I531" s="3"/>
      <c r="J531" s="3" t="s">
        <v>14</v>
      </c>
      <c r="K531" s="3" t="s">
        <v>34</v>
      </c>
    </row>
    <row r="532" spans="1:11" x14ac:dyDescent="0.25">
      <c r="A532">
        <v>531</v>
      </c>
      <c r="B532" s="3" t="s">
        <v>46</v>
      </c>
      <c r="C532" s="3" t="s">
        <v>69</v>
      </c>
      <c r="D532" s="3" t="s">
        <v>206</v>
      </c>
      <c r="E532" s="3">
        <v>1800</v>
      </c>
      <c r="F532" s="3" t="s">
        <v>32</v>
      </c>
      <c r="G532" s="3" t="s">
        <v>33</v>
      </c>
      <c r="H532" s="3">
        <v>1</v>
      </c>
      <c r="I532" s="3"/>
      <c r="J532" s="3" t="s">
        <v>14</v>
      </c>
      <c r="K532" s="3" t="s">
        <v>34</v>
      </c>
    </row>
    <row r="533" spans="1:11" x14ac:dyDescent="0.25">
      <c r="A533">
        <v>532</v>
      </c>
      <c r="B533" s="3" t="s">
        <v>46</v>
      </c>
      <c r="C533" s="3" t="s">
        <v>59</v>
      </c>
      <c r="D533" s="3" t="s">
        <v>284</v>
      </c>
      <c r="E533" s="3">
        <v>1802</v>
      </c>
      <c r="F533" s="3" t="s">
        <v>32</v>
      </c>
      <c r="G533" s="3" t="s">
        <v>33</v>
      </c>
      <c r="H533" s="3">
        <v>6</v>
      </c>
      <c r="I533" s="3"/>
      <c r="J533" s="3" t="s">
        <v>14</v>
      </c>
      <c r="K533" s="3" t="s">
        <v>34</v>
      </c>
    </row>
    <row r="534" spans="1:11" x14ac:dyDescent="0.25">
      <c r="A534">
        <v>533</v>
      </c>
      <c r="B534" s="3" t="s">
        <v>46</v>
      </c>
      <c r="C534" s="3" t="s">
        <v>162</v>
      </c>
      <c r="D534" s="3" t="s">
        <v>163</v>
      </c>
      <c r="E534" s="3">
        <v>1805</v>
      </c>
      <c r="F534" s="3" t="s">
        <v>32</v>
      </c>
      <c r="G534" s="3" t="s">
        <v>33</v>
      </c>
      <c r="H534" s="3">
        <v>9</v>
      </c>
      <c r="I534" s="3"/>
      <c r="J534" s="3" t="s">
        <v>14</v>
      </c>
      <c r="K534" s="3" t="s">
        <v>34</v>
      </c>
    </row>
    <row r="535" spans="1:11" x14ac:dyDescent="0.25">
      <c r="A535">
        <v>534</v>
      </c>
      <c r="B535" s="3" t="s">
        <v>46</v>
      </c>
      <c r="C535" s="3" t="s">
        <v>340</v>
      </c>
      <c r="D535" s="3" t="s">
        <v>73</v>
      </c>
      <c r="E535" s="3">
        <v>1815</v>
      </c>
      <c r="F535" s="3" t="s">
        <v>32</v>
      </c>
      <c r="G535" s="3" t="s">
        <v>33</v>
      </c>
      <c r="H535" s="3">
        <v>24</v>
      </c>
      <c r="I535" s="3"/>
      <c r="J535" s="3" t="s">
        <v>14</v>
      </c>
      <c r="K535" s="3" t="s">
        <v>34</v>
      </c>
    </row>
    <row r="536" spans="1:11" x14ac:dyDescent="0.25">
      <c r="A536">
        <v>535</v>
      </c>
      <c r="B536" s="3" t="s">
        <v>46</v>
      </c>
      <c r="C536" s="3" t="s">
        <v>24</v>
      </c>
      <c r="D536" s="3" t="s">
        <v>271</v>
      </c>
      <c r="E536" s="3">
        <v>1817</v>
      </c>
      <c r="F536" s="3" t="s">
        <v>32</v>
      </c>
      <c r="G536" s="3" t="s">
        <v>33</v>
      </c>
      <c r="H536" s="3">
        <v>28</v>
      </c>
      <c r="I536" s="3"/>
      <c r="J536" s="3" t="s">
        <v>14</v>
      </c>
      <c r="K536" s="3" t="s">
        <v>34</v>
      </c>
    </row>
    <row r="537" spans="1:11" x14ac:dyDescent="0.25">
      <c r="A537">
        <v>536</v>
      </c>
      <c r="B537" s="3" t="s">
        <v>46</v>
      </c>
      <c r="C537" s="3" t="s">
        <v>210</v>
      </c>
      <c r="D537" s="3" t="s">
        <v>341</v>
      </c>
      <c r="E537" s="3">
        <v>1818</v>
      </c>
      <c r="F537" s="3" t="s">
        <v>32</v>
      </c>
      <c r="G537" s="3" t="s">
        <v>33</v>
      </c>
      <c r="H537" s="3">
        <v>30</v>
      </c>
      <c r="I537" s="3"/>
      <c r="J537" s="3" t="s">
        <v>14</v>
      </c>
      <c r="K537" s="3" t="s">
        <v>34</v>
      </c>
    </row>
    <row r="538" spans="1:11" x14ac:dyDescent="0.25">
      <c r="A538">
        <v>537</v>
      </c>
      <c r="B538" s="3" t="s">
        <v>46</v>
      </c>
      <c r="C538" s="3" t="s">
        <v>69</v>
      </c>
      <c r="D538" s="3" t="s">
        <v>208</v>
      </c>
      <c r="E538" s="3">
        <v>1818</v>
      </c>
      <c r="F538" s="3" t="s">
        <v>32</v>
      </c>
      <c r="G538" s="3" t="s">
        <v>33</v>
      </c>
      <c r="H538" s="3">
        <v>31</v>
      </c>
      <c r="I538" s="3"/>
      <c r="J538" s="3" t="s">
        <v>14</v>
      </c>
      <c r="K538" s="3" t="s">
        <v>34</v>
      </c>
    </row>
    <row r="539" spans="1:11" x14ac:dyDescent="0.25">
      <c r="A539">
        <v>538</v>
      </c>
      <c r="B539" s="3" t="s">
        <v>46</v>
      </c>
      <c r="C539" s="3" t="s">
        <v>24</v>
      </c>
      <c r="D539" s="3" t="s">
        <v>342</v>
      </c>
      <c r="E539" s="3">
        <v>1830</v>
      </c>
      <c r="F539" s="3" t="s">
        <v>32</v>
      </c>
      <c r="G539" s="3" t="s">
        <v>33</v>
      </c>
      <c r="H539" s="3">
        <v>47</v>
      </c>
      <c r="I539" s="3"/>
      <c r="J539" s="3" t="s">
        <v>14</v>
      </c>
      <c r="K539" s="3" t="s">
        <v>34</v>
      </c>
    </row>
    <row r="540" spans="1:11" x14ac:dyDescent="0.25">
      <c r="A540">
        <v>539</v>
      </c>
      <c r="B540" s="3" t="s">
        <v>46</v>
      </c>
      <c r="C540" s="3" t="s">
        <v>146</v>
      </c>
      <c r="D540" s="3" t="s">
        <v>343</v>
      </c>
      <c r="E540" s="3">
        <v>1832</v>
      </c>
      <c r="F540" s="3" t="s">
        <v>32</v>
      </c>
      <c r="G540" s="3" t="s">
        <v>33</v>
      </c>
      <c r="H540" s="3">
        <v>61</v>
      </c>
      <c r="I540" s="3"/>
      <c r="J540" s="3" t="s">
        <v>14</v>
      </c>
      <c r="K540" s="3" t="s">
        <v>34</v>
      </c>
    </row>
    <row r="541" spans="1:11" x14ac:dyDescent="0.25">
      <c r="A541">
        <v>540</v>
      </c>
      <c r="B541" s="3" t="s">
        <v>46</v>
      </c>
      <c r="C541" s="3" t="s">
        <v>16</v>
      </c>
      <c r="D541" s="3" t="s">
        <v>344</v>
      </c>
      <c r="E541" s="3">
        <v>1832</v>
      </c>
      <c r="F541" s="3" t="s">
        <v>32</v>
      </c>
      <c r="G541" s="3" t="s">
        <v>33</v>
      </c>
      <c r="H541" s="3">
        <v>63</v>
      </c>
      <c r="I541" s="3"/>
      <c r="J541" s="3" t="s">
        <v>14</v>
      </c>
      <c r="K541" s="3" t="s">
        <v>34</v>
      </c>
    </row>
    <row r="542" spans="1:11" x14ac:dyDescent="0.25">
      <c r="A542">
        <v>541</v>
      </c>
      <c r="B542" s="3" t="s">
        <v>46</v>
      </c>
      <c r="C542" s="3" t="s">
        <v>24</v>
      </c>
      <c r="D542" s="3" t="s">
        <v>345</v>
      </c>
      <c r="E542" s="3">
        <v>1833</v>
      </c>
      <c r="F542" s="3" t="s">
        <v>32</v>
      </c>
      <c r="G542" s="3" t="s">
        <v>33</v>
      </c>
      <c r="H542" s="3">
        <v>65</v>
      </c>
      <c r="I542" s="3"/>
      <c r="J542" s="3" t="s">
        <v>14</v>
      </c>
      <c r="K542" s="3" t="s">
        <v>34</v>
      </c>
    </row>
    <row r="543" spans="1:11" x14ac:dyDescent="0.25">
      <c r="A543">
        <v>542</v>
      </c>
      <c r="B543" s="3" t="s">
        <v>46</v>
      </c>
      <c r="C543" s="3" t="s">
        <v>346</v>
      </c>
      <c r="D543" s="3" t="s">
        <v>347</v>
      </c>
      <c r="E543" s="3">
        <v>1834</v>
      </c>
      <c r="F543" s="3" t="s">
        <v>32</v>
      </c>
      <c r="G543" s="3" t="s">
        <v>33</v>
      </c>
      <c r="H543" s="3">
        <v>68</v>
      </c>
      <c r="I543" s="3"/>
      <c r="J543" s="3" t="s">
        <v>14</v>
      </c>
      <c r="K543" s="3" t="s">
        <v>34</v>
      </c>
    </row>
    <row r="544" spans="1:11" x14ac:dyDescent="0.25">
      <c r="A544">
        <v>543</v>
      </c>
      <c r="B544" s="3" t="s">
        <v>46</v>
      </c>
      <c r="C544" s="3" t="s">
        <v>146</v>
      </c>
      <c r="D544" s="3" t="s">
        <v>348</v>
      </c>
      <c r="E544" s="3">
        <v>1835</v>
      </c>
      <c r="F544" s="3" t="s">
        <v>32</v>
      </c>
      <c r="G544" s="3" t="s">
        <v>33</v>
      </c>
      <c r="H544" s="3">
        <v>69</v>
      </c>
      <c r="I544" s="3"/>
      <c r="J544" s="3" t="s">
        <v>14</v>
      </c>
      <c r="K544" s="3" t="s">
        <v>34</v>
      </c>
    </row>
    <row r="545" spans="1:11" x14ac:dyDescent="0.25">
      <c r="A545">
        <v>544</v>
      </c>
      <c r="B545" s="3" t="s">
        <v>46</v>
      </c>
      <c r="C545" s="3" t="s">
        <v>349</v>
      </c>
      <c r="D545" s="3" t="s">
        <v>288</v>
      </c>
      <c r="E545" s="3">
        <v>1836</v>
      </c>
      <c r="F545" s="3" t="s">
        <v>32</v>
      </c>
      <c r="G545" s="3" t="s">
        <v>33</v>
      </c>
      <c r="H545" s="3">
        <v>71</v>
      </c>
      <c r="I545" s="3"/>
      <c r="J545" s="3" t="s">
        <v>14</v>
      </c>
      <c r="K545" s="3" t="s">
        <v>34</v>
      </c>
    </row>
    <row r="546" spans="1:11" x14ac:dyDescent="0.25">
      <c r="A546">
        <v>545</v>
      </c>
      <c r="B546" s="3" t="s">
        <v>46</v>
      </c>
      <c r="C546" s="3" t="s">
        <v>59</v>
      </c>
      <c r="D546" s="3" t="s">
        <v>284</v>
      </c>
      <c r="E546" s="3">
        <v>1802</v>
      </c>
      <c r="F546" s="3">
        <v>267</v>
      </c>
      <c r="G546" s="3" t="s">
        <v>350</v>
      </c>
      <c r="H546" s="3">
        <v>3</v>
      </c>
      <c r="I546" s="3"/>
      <c r="J546" s="3" t="s">
        <v>14</v>
      </c>
      <c r="K546" s="3" t="s">
        <v>34</v>
      </c>
    </row>
    <row r="547" spans="1:11" x14ac:dyDescent="0.25">
      <c r="A547">
        <v>546</v>
      </c>
      <c r="B547" s="3" t="s">
        <v>46</v>
      </c>
      <c r="C547" s="3" t="s">
        <v>147</v>
      </c>
      <c r="D547" s="3" t="s">
        <v>351</v>
      </c>
      <c r="E547" s="3">
        <v>1808</v>
      </c>
      <c r="F547" s="3">
        <v>267</v>
      </c>
      <c r="G547" s="3" t="s">
        <v>350</v>
      </c>
      <c r="H547" s="3">
        <v>14</v>
      </c>
      <c r="I547" s="3"/>
      <c r="J547" s="3" t="s">
        <v>14</v>
      </c>
      <c r="K547" s="3" t="s">
        <v>34</v>
      </c>
    </row>
    <row r="548" spans="1:11" x14ac:dyDescent="0.25">
      <c r="A548">
        <v>547</v>
      </c>
      <c r="B548" s="3" t="s">
        <v>46</v>
      </c>
      <c r="C548" s="3" t="s">
        <v>65</v>
      </c>
      <c r="D548" s="3" t="s">
        <v>352</v>
      </c>
      <c r="E548" s="3">
        <v>1819</v>
      </c>
      <c r="F548" s="3">
        <v>267</v>
      </c>
      <c r="G548" s="3" t="s">
        <v>350</v>
      </c>
      <c r="H548" s="3">
        <v>20</v>
      </c>
      <c r="I548" s="3"/>
      <c r="J548" s="3" t="s">
        <v>14</v>
      </c>
      <c r="K548" s="3" t="s">
        <v>34</v>
      </c>
    </row>
    <row r="549" spans="1:11" x14ac:dyDescent="0.25">
      <c r="A549">
        <v>548</v>
      </c>
      <c r="B549" s="3" t="s">
        <v>46</v>
      </c>
      <c r="C549" s="3" t="s">
        <v>65</v>
      </c>
      <c r="D549" s="3" t="s">
        <v>12</v>
      </c>
      <c r="E549" s="3">
        <v>1815</v>
      </c>
      <c r="F549" s="3">
        <v>256</v>
      </c>
      <c r="G549" s="3" t="s">
        <v>353</v>
      </c>
      <c r="H549" s="3">
        <v>22</v>
      </c>
      <c r="I549" s="3"/>
      <c r="J549" s="3" t="s">
        <v>14</v>
      </c>
      <c r="K549" s="3" t="s">
        <v>165</v>
      </c>
    </row>
    <row r="550" spans="1:11" x14ac:dyDescent="0.25">
      <c r="A550">
        <v>549</v>
      </c>
      <c r="B550" s="3" t="s">
        <v>46</v>
      </c>
      <c r="C550" s="3" t="s">
        <v>354</v>
      </c>
      <c r="D550" s="3" t="s">
        <v>355</v>
      </c>
      <c r="E550" s="3">
        <v>1839</v>
      </c>
      <c r="F550" s="3" t="s">
        <v>21</v>
      </c>
      <c r="G550" s="3" t="s">
        <v>279</v>
      </c>
      <c r="H550" s="3">
        <v>6</v>
      </c>
      <c r="I550" s="3"/>
      <c r="J550" s="3" t="s">
        <v>14</v>
      </c>
      <c r="K550" s="3" t="s">
        <v>266</v>
      </c>
    </row>
    <row r="551" spans="1:11" x14ac:dyDescent="0.25">
      <c r="A551">
        <v>550</v>
      </c>
      <c r="B551" s="3" t="s">
        <v>46</v>
      </c>
      <c r="C551" s="3" t="s">
        <v>24</v>
      </c>
      <c r="D551" s="3" t="s">
        <v>356</v>
      </c>
      <c r="E551" s="3">
        <v>1839</v>
      </c>
      <c r="F551" s="3" t="s">
        <v>21</v>
      </c>
      <c r="G551" s="3" t="s">
        <v>279</v>
      </c>
      <c r="H551" s="3">
        <v>10</v>
      </c>
      <c r="I551" s="3"/>
      <c r="J551" s="3" t="s">
        <v>14</v>
      </c>
      <c r="K551" s="3" t="s">
        <v>266</v>
      </c>
    </row>
    <row r="552" spans="1:11" x14ac:dyDescent="0.25">
      <c r="A552">
        <v>551</v>
      </c>
      <c r="B552" s="3" t="s">
        <v>357</v>
      </c>
      <c r="C552" s="3" t="s">
        <v>214</v>
      </c>
      <c r="D552" s="3" t="s">
        <v>157</v>
      </c>
      <c r="E552" s="3">
        <v>1806</v>
      </c>
      <c r="F552" s="3">
        <v>333</v>
      </c>
      <c r="G552" s="3" t="s">
        <v>358</v>
      </c>
      <c r="H552" s="3">
        <v>76</v>
      </c>
      <c r="I552" s="3"/>
      <c r="J552" s="3" t="s">
        <v>14</v>
      </c>
      <c r="K552" s="3" t="s">
        <v>359</v>
      </c>
    </row>
    <row r="553" spans="1:11" x14ac:dyDescent="0.25">
      <c r="A553">
        <v>552</v>
      </c>
      <c r="B553" s="3" t="s">
        <v>360</v>
      </c>
      <c r="C553" s="3" t="s">
        <v>361</v>
      </c>
      <c r="D553" s="3" t="s">
        <v>362</v>
      </c>
      <c r="E553" s="3">
        <v>1816</v>
      </c>
      <c r="F553" s="3" t="s">
        <v>363</v>
      </c>
      <c r="G553" s="3" t="s">
        <v>364</v>
      </c>
      <c r="H553" s="3">
        <v>314</v>
      </c>
      <c r="I553" s="3"/>
      <c r="J553" s="3" t="s">
        <v>14</v>
      </c>
      <c r="K553" s="3" t="s">
        <v>365</v>
      </c>
    </row>
    <row r="554" spans="1:11" x14ac:dyDescent="0.25">
      <c r="A554">
        <v>553</v>
      </c>
      <c r="B554" s="3" t="s">
        <v>366</v>
      </c>
      <c r="C554" s="3" t="s">
        <v>77</v>
      </c>
      <c r="D554" s="3" t="s">
        <v>157</v>
      </c>
      <c r="E554" s="3">
        <v>1804</v>
      </c>
      <c r="F554" s="3">
        <v>382</v>
      </c>
      <c r="G554" s="3" t="s">
        <v>367</v>
      </c>
      <c r="H554" s="3">
        <v>11</v>
      </c>
      <c r="I554" s="3"/>
      <c r="J554" s="3" t="s">
        <v>14</v>
      </c>
      <c r="K554" s="3" t="s">
        <v>368</v>
      </c>
    </row>
    <row r="555" spans="1:11" x14ac:dyDescent="0.25">
      <c r="A555">
        <v>554</v>
      </c>
      <c r="B555" s="3" t="s">
        <v>369</v>
      </c>
      <c r="C555" s="3" t="s">
        <v>103</v>
      </c>
      <c r="D555" s="3" t="s">
        <v>217</v>
      </c>
      <c r="E555" s="3">
        <v>1816</v>
      </c>
      <c r="F555" s="3" t="s">
        <v>370</v>
      </c>
      <c r="G555" s="3" t="s">
        <v>371</v>
      </c>
      <c r="H555" s="3">
        <v>64</v>
      </c>
      <c r="I555" s="3"/>
      <c r="J555" s="3" t="s">
        <v>14</v>
      </c>
      <c r="K555" s="3" t="s">
        <v>372</v>
      </c>
    </row>
    <row r="556" spans="1:11" x14ac:dyDescent="0.25">
      <c r="A556">
        <v>555</v>
      </c>
      <c r="B556" s="3" t="s">
        <v>373</v>
      </c>
      <c r="C556" s="3" t="s">
        <v>103</v>
      </c>
      <c r="D556" s="3" t="s">
        <v>92</v>
      </c>
      <c r="E556" s="3">
        <v>1820</v>
      </c>
      <c r="F556" s="3">
        <v>410</v>
      </c>
      <c r="G556" s="3" t="s">
        <v>374</v>
      </c>
      <c r="H556" s="3">
        <v>24</v>
      </c>
      <c r="I556" s="3"/>
      <c r="J556" s="3" t="s">
        <v>14</v>
      </c>
      <c r="K556" s="3" t="s">
        <v>375</v>
      </c>
    </row>
    <row r="557" spans="1:11" x14ac:dyDescent="0.25">
      <c r="A557">
        <v>556</v>
      </c>
      <c r="B557" s="3" t="s">
        <v>376</v>
      </c>
      <c r="C557" s="3" t="s">
        <v>36</v>
      </c>
      <c r="D557" s="3" t="s">
        <v>221</v>
      </c>
      <c r="E557" s="3">
        <v>1812</v>
      </c>
      <c r="F557" s="3">
        <v>456</v>
      </c>
      <c r="G557" s="3" t="s">
        <v>377</v>
      </c>
      <c r="H557" s="3">
        <v>112</v>
      </c>
      <c r="I557" s="3"/>
      <c r="J557" s="3" t="s">
        <v>14</v>
      </c>
      <c r="K557" s="3" t="s">
        <v>378</v>
      </c>
    </row>
    <row r="558" spans="1:11" x14ac:dyDescent="0.25">
      <c r="A558">
        <v>557</v>
      </c>
      <c r="B558" s="3" t="s">
        <v>379</v>
      </c>
      <c r="C558" s="3" t="s">
        <v>36</v>
      </c>
      <c r="D558" s="3" t="s">
        <v>100</v>
      </c>
      <c r="E558" s="3">
        <v>1797</v>
      </c>
      <c r="F558" s="3" t="s">
        <v>380</v>
      </c>
      <c r="G558" s="3" t="s">
        <v>381</v>
      </c>
      <c r="H558" s="3">
        <v>43</v>
      </c>
      <c r="I558" s="3"/>
      <c r="J558" s="3" t="s">
        <v>14</v>
      </c>
      <c r="K558" s="3" t="s">
        <v>382</v>
      </c>
    </row>
    <row r="559" spans="1:11" x14ac:dyDescent="0.25">
      <c r="A559">
        <v>558</v>
      </c>
      <c r="B559" s="3" t="s">
        <v>383</v>
      </c>
      <c r="C559" s="3" t="s">
        <v>77</v>
      </c>
      <c r="D559" s="3" t="s">
        <v>223</v>
      </c>
      <c r="E559" s="3">
        <v>1802</v>
      </c>
      <c r="F559" s="3" t="s">
        <v>56</v>
      </c>
      <c r="G559" s="3" t="s">
        <v>57</v>
      </c>
      <c r="H559" s="3">
        <v>2</v>
      </c>
      <c r="I559" s="3"/>
      <c r="J559" s="3" t="s">
        <v>14</v>
      </c>
      <c r="K559" s="3" t="s">
        <v>58</v>
      </c>
    </row>
    <row r="560" spans="1:11" x14ac:dyDescent="0.25">
      <c r="A560">
        <v>559</v>
      </c>
      <c r="B560" s="3" t="s">
        <v>384</v>
      </c>
      <c r="C560" s="3" t="s">
        <v>385</v>
      </c>
      <c r="D560" s="3" t="s">
        <v>217</v>
      </c>
      <c r="E560" s="3">
        <v>1815</v>
      </c>
      <c r="F560" s="3">
        <v>526</v>
      </c>
      <c r="G560" s="3" t="s">
        <v>386</v>
      </c>
      <c r="H560" s="3">
        <v>95</v>
      </c>
      <c r="I560" s="3"/>
      <c r="J560" s="3" t="s">
        <v>14</v>
      </c>
      <c r="K560" s="3" t="s">
        <v>387</v>
      </c>
    </row>
    <row r="561" spans="1:11" x14ac:dyDescent="0.25">
      <c r="A561">
        <v>560</v>
      </c>
      <c r="B561" s="3" t="s">
        <v>388</v>
      </c>
      <c r="C561" s="3" t="s">
        <v>389</v>
      </c>
      <c r="D561" s="3" t="s">
        <v>153</v>
      </c>
      <c r="E561" s="3">
        <v>1834</v>
      </c>
      <c r="F561" s="3" t="s">
        <v>390</v>
      </c>
      <c r="G561" s="3" t="s">
        <v>391</v>
      </c>
      <c r="H561" s="3">
        <v>17</v>
      </c>
      <c r="I561" s="3"/>
      <c r="J561" s="3" t="s">
        <v>14</v>
      </c>
      <c r="K561" s="3" t="s">
        <v>392</v>
      </c>
    </row>
    <row r="562" spans="1:11" x14ac:dyDescent="0.25">
      <c r="A562">
        <v>561</v>
      </c>
      <c r="B562" s="3" t="s">
        <v>46</v>
      </c>
      <c r="C562" s="3" t="s">
        <v>113</v>
      </c>
      <c r="D562" s="3" t="s">
        <v>393</v>
      </c>
      <c r="E562" s="3">
        <v>1833</v>
      </c>
      <c r="F562" s="3">
        <v>554</v>
      </c>
      <c r="G562" s="3" t="s">
        <v>394</v>
      </c>
      <c r="H562" s="3">
        <v>81</v>
      </c>
      <c r="I562" s="3"/>
      <c r="J562" s="3" t="s">
        <v>14</v>
      </c>
      <c r="K562" s="3" t="s">
        <v>395</v>
      </c>
    </row>
    <row r="563" spans="1:11" x14ac:dyDescent="0.25">
      <c r="A563">
        <v>562</v>
      </c>
      <c r="B563" s="3" t="s">
        <v>46</v>
      </c>
      <c r="C563" s="3" t="s">
        <v>24</v>
      </c>
      <c r="D563" s="3" t="s">
        <v>288</v>
      </c>
      <c r="E563" s="3">
        <v>1835</v>
      </c>
      <c r="F563" s="3">
        <v>555</v>
      </c>
      <c r="G563" s="3" t="s">
        <v>396</v>
      </c>
      <c r="H563" s="3" t="s">
        <v>397</v>
      </c>
      <c r="I563" s="3"/>
      <c r="J563" s="3" t="s">
        <v>14</v>
      </c>
      <c r="K563" s="3" t="s">
        <v>398</v>
      </c>
    </row>
    <row r="564" spans="1:11" x14ac:dyDescent="0.25">
      <c r="A564">
        <v>563</v>
      </c>
      <c r="B564" s="3" t="s">
        <v>46</v>
      </c>
      <c r="C564" s="3" t="s">
        <v>244</v>
      </c>
      <c r="D564" s="3" t="s">
        <v>341</v>
      </c>
      <c r="E564" s="3">
        <v>1823</v>
      </c>
      <c r="F564" s="3">
        <v>555</v>
      </c>
      <c r="G564" s="3" t="s">
        <v>399</v>
      </c>
      <c r="H564" s="3" t="s">
        <v>400</v>
      </c>
      <c r="I564" s="3"/>
      <c r="J564" s="3" t="s">
        <v>14</v>
      </c>
      <c r="K564" s="3" t="s">
        <v>398</v>
      </c>
    </row>
    <row r="565" spans="1:11" x14ac:dyDescent="0.25">
      <c r="A565">
        <v>564</v>
      </c>
      <c r="B565" s="3" t="s">
        <v>46</v>
      </c>
      <c r="C565" s="3" t="s">
        <v>69</v>
      </c>
      <c r="D565" s="3" t="s">
        <v>208</v>
      </c>
      <c r="E565" s="3">
        <v>1823</v>
      </c>
      <c r="F565" s="3">
        <v>555</v>
      </c>
      <c r="G565" s="3" t="s">
        <v>399</v>
      </c>
      <c r="H565" s="3">
        <v>43</v>
      </c>
      <c r="I565" s="3"/>
      <c r="J565" s="3" t="s">
        <v>14</v>
      </c>
      <c r="K565" s="3" t="s">
        <v>398</v>
      </c>
    </row>
    <row r="566" spans="1:11" x14ac:dyDescent="0.25">
      <c r="A566">
        <v>565</v>
      </c>
      <c r="B566" s="3" t="s">
        <v>46</v>
      </c>
      <c r="C566" s="3" t="s">
        <v>69</v>
      </c>
      <c r="D566" s="3" t="s">
        <v>288</v>
      </c>
      <c r="E566" s="3">
        <v>1839</v>
      </c>
      <c r="F566" s="3">
        <v>555</v>
      </c>
      <c r="G566" s="3" t="s">
        <v>399</v>
      </c>
      <c r="H566" s="3">
        <v>44</v>
      </c>
      <c r="I566" s="3"/>
      <c r="J566" s="3" t="s">
        <v>14</v>
      </c>
      <c r="K566" s="3" t="s">
        <v>398</v>
      </c>
    </row>
    <row r="567" spans="1:11" x14ac:dyDescent="0.25">
      <c r="A567">
        <v>566</v>
      </c>
      <c r="B567" s="3" t="s">
        <v>46</v>
      </c>
      <c r="C567" s="3" t="s">
        <v>238</v>
      </c>
      <c r="D567" s="3" t="s">
        <v>401</v>
      </c>
      <c r="E567" s="3">
        <v>1825</v>
      </c>
      <c r="F567" s="3">
        <v>421</v>
      </c>
      <c r="G567" s="3" t="s">
        <v>402</v>
      </c>
      <c r="H567" s="3">
        <v>64</v>
      </c>
      <c r="I567" s="3" t="s">
        <v>403</v>
      </c>
      <c r="J567" s="3" t="s">
        <v>14</v>
      </c>
      <c r="K567" s="3" t="s">
        <v>404</v>
      </c>
    </row>
    <row r="568" spans="1:11" x14ac:dyDescent="0.25">
      <c r="A568">
        <v>567</v>
      </c>
      <c r="B568" s="3" t="s">
        <v>46</v>
      </c>
      <c r="C568" s="3" t="s">
        <v>24</v>
      </c>
      <c r="D568" s="3" t="s">
        <v>405</v>
      </c>
      <c r="E568" s="3">
        <v>1828</v>
      </c>
      <c r="F568" s="3">
        <v>421</v>
      </c>
      <c r="G568" s="3" t="s">
        <v>402</v>
      </c>
      <c r="H568" s="3">
        <v>70</v>
      </c>
      <c r="I568" s="3" t="s">
        <v>406</v>
      </c>
      <c r="J568" s="3" t="s">
        <v>14</v>
      </c>
      <c r="K568" s="3" t="s">
        <v>404</v>
      </c>
    </row>
    <row r="569" spans="1:11" x14ac:dyDescent="0.25">
      <c r="A569">
        <v>568</v>
      </c>
      <c r="B569" s="3" t="s">
        <v>46</v>
      </c>
      <c r="C569" s="3" t="s">
        <v>66</v>
      </c>
      <c r="D569" s="3" t="s">
        <v>407</v>
      </c>
      <c r="E569" s="3">
        <v>1828</v>
      </c>
      <c r="F569" s="3">
        <v>421</v>
      </c>
      <c r="G569" s="3" t="s">
        <v>402</v>
      </c>
      <c r="H569" s="3">
        <v>70</v>
      </c>
      <c r="I569" s="3" t="s">
        <v>408</v>
      </c>
      <c r="J569" s="3" t="s">
        <v>14</v>
      </c>
      <c r="K569" s="3" t="s">
        <v>404</v>
      </c>
    </row>
    <row r="570" spans="1:11" x14ac:dyDescent="0.25">
      <c r="A570">
        <v>569</v>
      </c>
      <c r="B570" s="3" t="s">
        <v>70</v>
      </c>
      <c r="C570" s="3" t="s">
        <v>409</v>
      </c>
      <c r="D570" s="3"/>
      <c r="E570" s="3">
        <v>1828</v>
      </c>
      <c r="F570" s="3">
        <v>90</v>
      </c>
      <c r="G570" s="3"/>
      <c r="H570" s="3"/>
      <c r="I570" s="3" t="s">
        <v>410</v>
      </c>
      <c r="J570" s="3" t="s">
        <v>44</v>
      </c>
      <c r="K570" s="3" t="s">
        <v>411</v>
      </c>
    </row>
    <row r="571" spans="1:11" x14ac:dyDescent="0.25">
      <c r="A571">
        <v>570</v>
      </c>
      <c r="B571" s="3" t="s">
        <v>70</v>
      </c>
      <c r="C571" s="3" t="s">
        <v>118</v>
      </c>
      <c r="D571" s="3"/>
      <c r="E571" s="3">
        <v>1836</v>
      </c>
      <c r="F571" s="3">
        <v>172</v>
      </c>
      <c r="G571" s="3"/>
      <c r="H571" s="3"/>
      <c r="I571" s="3" t="s">
        <v>412</v>
      </c>
      <c r="J571" s="3" t="s">
        <v>44</v>
      </c>
      <c r="K571" s="3" t="s">
        <v>413</v>
      </c>
    </row>
    <row r="572" spans="1:11" x14ac:dyDescent="0.25">
      <c r="A572">
        <v>571</v>
      </c>
      <c r="B572" s="3" t="s">
        <v>70</v>
      </c>
      <c r="C572" s="3" t="s">
        <v>414</v>
      </c>
      <c r="D572" s="3" t="s">
        <v>415</v>
      </c>
      <c r="E572" s="3">
        <v>1822</v>
      </c>
      <c r="F572" s="3">
        <v>55</v>
      </c>
      <c r="G572" s="3"/>
      <c r="H572" s="3"/>
      <c r="I572" s="3" t="s">
        <v>416</v>
      </c>
      <c r="J572" s="3" t="s">
        <v>44</v>
      </c>
      <c r="K572" s="3" t="s">
        <v>417</v>
      </c>
    </row>
    <row r="573" spans="1:11" x14ac:dyDescent="0.25">
      <c r="A573">
        <v>572</v>
      </c>
      <c r="B573" s="3" t="s">
        <v>70</v>
      </c>
      <c r="C573" s="3" t="s">
        <v>409</v>
      </c>
      <c r="D573" s="3" t="s">
        <v>418</v>
      </c>
      <c r="E573" s="3">
        <v>1820</v>
      </c>
      <c r="F573" s="3">
        <v>48</v>
      </c>
      <c r="G573" s="3"/>
      <c r="H573" s="3"/>
      <c r="I573" s="3" t="s">
        <v>419</v>
      </c>
      <c r="J573" s="3" t="s">
        <v>44</v>
      </c>
      <c r="K573" s="3" t="s">
        <v>420</v>
      </c>
    </row>
    <row r="574" spans="1:11" x14ac:dyDescent="0.25">
      <c r="A574">
        <v>573</v>
      </c>
      <c r="B574" s="3" t="s">
        <v>70</v>
      </c>
      <c r="C574" s="3" t="s">
        <v>409</v>
      </c>
      <c r="D574" s="3" t="s">
        <v>421</v>
      </c>
      <c r="E574" s="3">
        <v>1826</v>
      </c>
      <c r="F574" s="3">
        <v>77</v>
      </c>
      <c r="G574" s="3"/>
      <c r="H574" s="3"/>
      <c r="I574" s="3" t="s">
        <v>422</v>
      </c>
      <c r="J574" s="3" t="s">
        <v>44</v>
      </c>
      <c r="K574" s="3" t="s">
        <v>423</v>
      </c>
    </row>
    <row r="575" spans="1:11" x14ac:dyDescent="0.25">
      <c r="A575">
        <v>574</v>
      </c>
      <c r="B575" s="3" t="s">
        <v>70</v>
      </c>
      <c r="C575" s="3" t="s">
        <v>65</v>
      </c>
      <c r="D575" s="3" t="s">
        <v>424</v>
      </c>
      <c r="E575" s="3">
        <v>1818</v>
      </c>
      <c r="F575" s="3">
        <v>39</v>
      </c>
      <c r="G575" s="3"/>
      <c r="H575" s="3"/>
      <c r="I575" s="3" t="s">
        <v>425</v>
      </c>
      <c r="J575" s="3" t="s">
        <v>44</v>
      </c>
      <c r="K575" s="3" t="s">
        <v>426</v>
      </c>
    </row>
    <row r="576" spans="1:11" x14ac:dyDescent="0.25">
      <c r="A576">
        <v>575</v>
      </c>
      <c r="B576" s="3" t="s">
        <v>70</v>
      </c>
      <c r="C576" s="3" t="s">
        <v>36</v>
      </c>
      <c r="D576" s="3" t="s">
        <v>427</v>
      </c>
      <c r="E576" s="3">
        <v>1807</v>
      </c>
      <c r="F576" s="3">
        <v>6</v>
      </c>
      <c r="G576" s="3"/>
      <c r="H576" s="3"/>
      <c r="I576" s="3" t="s">
        <v>428</v>
      </c>
      <c r="J576" s="3" t="s">
        <v>44</v>
      </c>
      <c r="K576" s="3" t="s">
        <v>429</v>
      </c>
    </row>
    <row r="577" spans="1:11" x14ac:dyDescent="0.25">
      <c r="A577">
        <v>576</v>
      </c>
      <c r="B577" s="3" t="s">
        <v>70</v>
      </c>
      <c r="C577" s="3" t="s">
        <v>430</v>
      </c>
      <c r="D577" s="3" t="s">
        <v>431</v>
      </c>
      <c r="E577" s="3">
        <v>1820</v>
      </c>
      <c r="F577" s="3">
        <v>46</v>
      </c>
      <c r="G577" s="3"/>
      <c r="H577" s="3"/>
      <c r="I577" s="3" t="s">
        <v>432</v>
      </c>
      <c r="J577" s="3" t="s">
        <v>44</v>
      </c>
      <c r="K577" s="3" t="s">
        <v>433</v>
      </c>
    </row>
    <row r="578" spans="1:11" x14ac:dyDescent="0.25">
      <c r="A578">
        <v>577</v>
      </c>
      <c r="B578" s="3" t="s">
        <v>70</v>
      </c>
      <c r="C578" s="3" t="s">
        <v>171</v>
      </c>
      <c r="D578" s="3" t="s">
        <v>434</v>
      </c>
      <c r="E578" s="3">
        <v>1816</v>
      </c>
      <c r="F578" s="3">
        <v>26</v>
      </c>
      <c r="G578" s="3"/>
      <c r="H578" s="3"/>
      <c r="I578" s="3" t="s">
        <v>435</v>
      </c>
      <c r="J578" s="3" t="s">
        <v>44</v>
      </c>
      <c r="K578" s="3" t="s">
        <v>436</v>
      </c>
    </row>
    <row r="579" spans="1:11" x14ac:dyDescent="0.25">
      <c r="A579">
        <v>578</v>
      </c>
      <c r="B579" s="3" t="s">
        <v>70</v>
      </c>
      <c r="C579" s="3" t="s">
        <v>437</v>
      </c>
      <c r="D579" s="3" t="s">
        <v>438</v>
      </c>
      <c r="E579" s="3">
        <v>1834</v>
      </c>
      <c r="F579" s="3">
        <v>137</v>
      </c>
      <c r="G579" s="3"/>
      <c r="H579" s="3"/>
      <c r="I579" s="3" t="s">
        <v>439</v>
      </c>
      <c r="J579" s="3" t="s">
        <v>44</v>
      </c>
      <c r="K579" s="3" t="s">
        <v>440</v>
      </c>
    </row>
    <row r="580" spans="1:11" x14ac:dyDescent="0.25">
      <c r="A580">
        <v>579</v>
      </c>
      <c r="B580" s="3" t="s">
        <v>70</v>
      </c>
      <c r="C580" s="3" t="s">
        <v>24</v>
      </c>
      <c r="D580" s="3" t="s">
        <v>441</v>
      </c>
      <c r="E580" s="3">
        <v>1831</v>
      </c>
      <c r="F580" s="3">
        <v>110</v>
      </c>
      <c r="G580" s="3"/>
      <c r="H580" s="3"/>
      <c r="I580" s="3" t="s">
        <v>442</v>
      </c>
      <c r="J580" s="3" t="s">
        <v>44</v>
      </c>
      <c r="K580" s="3" t="s">
        <v>443</v>
      </c>
    </row>
    <row r="581" spans="1:11" x14ac:dyDescent="0.25">
      <c r="A581">
        <v>580</v>
      </c>
      <c r="B581" s="3" t="s">
        <v>70</v>
      </c>
      <c r="C581" s="3" t="s">
        <v>444</v>
      </c>
      <c r="D581" s="3" t="s">
        <v>252</v>
      </c>
      <c r="E581" s="3">
        <v>1830</v>
      </c>
      <c r="F581" s="3">
        <v>99</v>
      </c>
      <c r="G581" s="3"/>
      <c r="H581" s="3"/>
      <c r="I581" s="3" t="s">
        <v>445</v>
      </c>
      <c r="J581" s="3" t="s">
        <v>44</v>
      </c>
      <c r="K581" s="3" t="s">
        <v>446</v>
      </c>
    </row>
    <row r="582" spans="1:11" x14ac:dyDescent="0.25">
      <c r="A582">
        <v>581</v>
      </c>
      <c r="B582" s="3" t="s">
        <v>70</v>
      </c>
      <c r="C582" s="3" t="s">
        <v>24</v>
      </c>
      <c r="D582" s="3" t="s">
        <v>447</v>
      </c>
      <c r="E582" s="3">
        <v>1817</v>
      </c>
      <c r="F582" s="3">
        <v>33</v>
      </c>
      <c r="G582" s="3"/>
      <c r="H582" s="3"/>
      <c r="I582" s="3" t="s">
        <v>448</v>
      </c>
      <c r="J582" s="3" t="s">
        <v>44</v>
      </c>
      <c r="K582" s="3" t="s">
        <v>449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BB39-C1EC-4B5D-BF15-FD99C8CD9257}">
  <dimension ref="A1:K582"/>
  <sheetViews>
    <sheetView workbookViewId="0">
      <pane ySplit="1" topLeftCell="A182" activePane="bottomLeft" state="frozen"/>
      <selection pane="bottomLeft" activeCell="K184" sqref="K184"/>
    </sheetView>
  </sheetViews>
  <sheetFormatPr defaultRowHeight="15" x14ac:dyDescent="0.25"/>
  <cols>
    <col min="1" max="1" width="4.140625" bestFit="1" customWidth="1"/>
    <col min="2" max="2" width="24.140625" bestFit="1" customWidth="1"/>
    <col min="3" max="3" width="17.5703125" bestFit="1" customWidth="1"/>
    <col min="4" max="4" width="31" bestFit="1" customWidth="1"/>
    <col min="5" max="5" width="10.42578125" bestFit="1" customWidth="1"/>
    <col min="6" max="6" width="8.42578125" bestFit="1" customWidth="1"/>
    <col min="7" max="7" width="17.85546875" style="37" bestFit="1" customWidth="1"/>
    <col min="8" max="8" width="8.5703125" bestFit="1" customWidth="1"/>
    <col min="9" max="9" width="12.140625" bestFit="1" customWidth="1"/>
    <col min="10" max="10" width="10.5703125" style="37" bestFit="1" customWidth="1"/>
    <col min="11" max="11" width="9.7109375" bestFit="1" customWidth="1"/>
  </cols>
  <sheetData>
    <row r="1" spans="1:11" x14ac:dyDescent="0.25">
      <c r="A1" t="s">
        <v>645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3" t="s">
        <v>5</v>
      </c>
      <c r="H1" s="2" t="s">
        <v>6</v>
      </c>
      <c r="I1" s="2" t="s">
        <v>7</v>
      </c>
      <c r="J1" s="33" t="s">
        <v>8</v>
      </c>
      <c r="K1" s="2" t="s">
        <v>9</v>
      </c>
    </row>
    <row r="2" spans="1:11" x14ac:dyDescent="0.25">
      <c r="A2">
        <v>520</v>
      </c>
      <c r="B2" s="3" t="s">
        <v>46</v>
      </c>
      <c r="C2" s="3" t="s">
        <v>261</v>
      </c>
      <c r="D2" s="3" t="s">
        <v>333</v>
      </c>
      <c r="E2" s="3">
        <v>1797</v>
      </c>
      <c r="F2" s="3">
        <v>266</v>
      </c>
      <c r="G2" s="34" t="s">
        <v>334</v>
      </c>
      <c r="H2" s="3">
        <v>7</v>
      </c>
      <c r="I2" s="3"/>
      <c r="J2" s="34" t="s">
        <v>14</v>
      </c>
      <c r="K2" s="3" t="s">
        <v>31</v>
      </c>
    </row>
    <row r="3" spans="1:11" x14ac:dyDescent="0.25">
      <c r="A3">
        <v>183</v>
      </c>
      <c r="B3" s="5" t="s">
        <v>453</v>
      </c>
      <c r="C3" s="5" t="s">
        <v>16</v>
      </c>
      <c r="D3" s="5" t="s">
        <v>547</v>
      </c>
      <c r="E3" s="5">
        <v>1852</v>
      </c>
      <c r="F3" s="5">
        <v>264</v>
      </c>
      <c r="G3" s="35" t="s">
        <v>297</v>
      </c>
      <c r="H3" s="5">
        <v>23</v>
      </c>
      <c r="I3" s="5"/>
      <c r="J3" s="35" t="s">
        <v>14</v>
      </c>
      <c r="K3" s="5" t="s">
        <v>29</v>
      </c>
    </row>
    <row r="4" spans="1:11" x14ac:dyDescent="0.25">
      <c r="A4">
        <v>193</v>
      </c>
      <c r="B4" s="5" t="s">
        <v>453</v>
      </c>
      <c r="C4" s="5" t="s">
        <v>16</v>
      </c>
      <c r="D4" s="5" t="s">
        <v>547</v>
      </c>
      <c r="E4" s="5">
        <v>1852</v>
      </c>
      <c r="F4" s="5">
        <v>264</v>
      </c>
      <c r="G4" s="35" t="s">
        <v>299</v>
      </c>
      <c r="H4" s="5">
        <v>23</v>
      </c>
      <c r="I4" s="5"/>
      <c r="J4" s="35" t="s">
        <v>14</v>
      </c>
      <c r="K4" s="5" t="s">
        <v>29</v>
      </c>
    </row>
    <row r="5" spans="1:11" ht="90" x14ac:dyDescent="0.25">
      <c r="A5">
        <v>268</v>
      </c>
      <c r="B5" s="5" t="s">
        <v>616</v>
      </c>
      <c r="C5" s="5" t="s">
        <v>513</v>
      </c>
      <c r="D5" s="5" t="s">
        <v>633</v>
      </c>
      <c r="E5" s="5">
        <v>1832</v>
      </c>
      <c r="F5" s="5">
        <v>123</v>
      </c>
      <c r="G5" s="35"/>
      <c r="H5" s="5"/>
      <c r="I5" s="5" t="s">
        <v>635</v>
      </c>
      <c r="J5" s="35" t="s">
        <v>44</v>
      </c>
      <c r="K5" s="5" t="s">
        <v>620</v>
      </c>
    </row>
    <row r="6" spans="1:11" ht="90" x14ac:dyDescent="0.25">
      <c r="A6">
        <v>267</v>
      </c>
      <c r="B6" s="5" t="s">
        <v>616</v>
      </c>
      <c r="C6" s="5" t="s">
        <v>513</v>
      </c>
      <c r="D6" s="5" t="s">
        <v>633</v>
      </c>
      <c r="E6" s="5">
        <v>1833</v>
      </c>
      <c r="F6" s="5">
        <v>132</v>
      </c>
      <c r="G6" s="35"/>
      <c r="H6" s="5"/>
      <c r="I6" s="5" t="s">
        <v>634</v>
      </c>
      <c r="J6" s="35" t="s">
        <v>44</v>
      </c>
      <c r="K6" s="5" t="s">
        <v>622</v>
      </c>
    </row>
    <row r="7" spans="1:11" x14ac:dyDescent="0.25">
      <c r="A7">
        <v>369</v>
      </c>
      <c r="B7" s="4" t="s">
        <v>122</v>
      </c>
      <c r="C7" s="4" t="s">
        <v>184</v>
      </c>
      <c r="D7" s="4" t="s">
        <v>191</v>
      </c>
      <c r="E7" s="4">
        <v>1812</v>
      </c>
      <c r="F7" s="4">
        <v>256</v>
      </c>
      <c r="G7" s="4" t="s">
        <v>192</v>
      </c>
      <c r="H7" s="4">
        <v>6</v>
      </c>
      <c r="I7" s="4"/>
      <c r="J7" s="4" t="s">
        <v>126</v>
      </c>
      <c r="K7" s="4" t="s">
        <v>165</v>
      </c>
    </row>
    <row r="8" spans="1:11" x14ac:dyDescent="0.25">
      <c r="A8">
        <v>378</v>
      </c>
      <c r="B8" s="4" t="s">
        <v>122</v>
      </c>
      <c r="C8" s="4" t="s">
        <v>203</v>
      </c>
      <c r="D8" s="4" t="s">
        <v>191</v>
      </c>
      <c r="E8" s="4">
        <v>1817</v>
      </c>
      <c r="F8" s="4">
        <v>256</v>
      </c>
      <c r="G8" s="4" t="s">
        <v>202</v>
      </c>
      <c r="H8" s="4">
        <v>5</v>
      </c>
      <c r="I8" s="4"/>
      <c r="J8" s="4" t="s">
        <v>126</v>
      </c>
      <c r="K8" s="4" t="s">
        <v>165</v>
      </c>
    </row>
    <row r="9" spans="1:11" x14ac:dyDescent="0.25">
      <c r="A9">
        <v>427</v>
      </c>
      <c r="B9" s="3" t="s">
        <v>46</v>
      </c>
      <c r="C9" s="3" t="s">
        <v>113</v>
      </c>
      <c r="D9" s="3" t="s">
        <v>243</v>
      </c>
      <c r="E9" s="3">
        <v>1824</v>
      </c>
      <c r="F9" s="3">
        <v>258</v>
      </c>
      <c r="G9" s="34" t="s">
        <v>242</v>
      </c>
      <c r="H9" s="3">
        <v>13</v>
      </c>
      <c r="I9" s="3"/>
      <c r="J9" s="34" t="s">
        <v>14</v>
      </c>
      <c r="K9" s="3" t="s">
        <v>19</v>
      </c>
    </row>
    <row r="10" spans="1:11" x14ac:dyDescent="0.25">
      <c r="A10">
        <v>428</v>
      </c>
      <c r="B10" s="3" t="s">
        <v>46</v>
      </c>
      <c r="C10" s="3" t="s">
        <v>24</v>
      </c>
      <c r="D10" s="3" t="s">
        <v>243</v>
      </c>
      <c r="E10" s="3">
        <v>1824</v>
      </c>
      <c r="F10" s="3">
        <v>258</v>
      </c>
      <c r="G10" s="34" t="s">
        <v>242</v>
      </c>
      <c r="H10" s="3">
        <v>14</v>
      </c>
      <c r="I10" s="3"/>
      <c r="J10" s="34" t="s">
        <v>14</v>
      </c>
      <c r="K10" s="3" t="s">
        <v>19</v>
      </c>
    </row>
    <row r="11" spans="1:11" x14ac:dyDescent="0.25">
      <c r="A11">
        <v>429</v>
      </c>
      <c r="B11" s="3" t="s">
        <v>46</v>
      </c>
      <c r="C11" s="3" t="s">
        <v>16</v>
      </c>
      <c r="D11" s="3" t="s">
        <v>243</v>
      </c>
      <c r="E11" s="3">
        <v>1824</v>
      </c>
      <c r="F11" s="3">
        <v>258</v>
      </c>
      <c r="G11" s="34" t="s">
        <v>242</v>
      </c>
      <c r="H11" s="3">
        <v>15</v>
      </c>
      <c r="I11" s="3"/>
      <c r="J11" s="34" t="s">
        <v>14</v>
      </c>
      <c r="K11" s="3" t="s">
        <v>19</v>
      </c>
    </row>
    <row r="12" spans="1:11" x14ac:dyDescent="0.25">
      <c r="A12">
        <v>430</v>
      </c>
      <c r="B12" s="3" t="s">
        <v>46</v>
      </c>
      <c r="C12" s="3" t="s">
        <v>244</v>
      </c>
      <c r="D12" s="3" t="s">
        <v>243</v>
      </c>
      <c r="E12" s="3">
        <v>1824</v>
      </c>
      <c r="F12" s="3">
        <v>258</v>
      </c>
      <c r="G12" s="34" t="s">
        <v>242</v>
      </c>
      <c r="H12" s="3">
        <v>16</v>
      </c>
      <c r="I12" s="3"/>
      <c r="J12" s="34" t="s">
        <v>14</v>
      </c>
      <c r="K12" s="3" t="s">
        <v>19</v>
      </c>
    </row>
    <row r="13" spans="1:11" x14ac:dyDescent="0.25">
      <c r="A13">
        <v>448</v>
      </c>
      <c r="B13" s="3" t="s">
        <v>46</v>
      </c>
      <c r="C13" s="3" t="s">
        <v>146</v>
      </c>
      <c r="D13" s="3" t="s">
        <v>243</v>
      </c>
      <c r="E13" s="3">
        <v>1833</v>
      </c>
      <c r="F13" s="3">
        <v>259</v>
      </c>
      <c r="G13" s="34" t="s">
        <v>257</v>
      </c>
      <c r="H13" s="3">
        <v>32</v>
      </c>
      <c r="I13" s="3"/>
      <c r="J13" s="34" t="s">
        <v>14</v>
      </c>
      <c r="K13" s="3" t="s">
        <v>248</v>
      </c>
    </row>
    <row r="14" spans="1:11" x14ac:dyDescent="0.25">
      <c r="A14">
        <v>195</v>
      </c>
      <c r="B14" s="5" t="s">
        <v>453</v>
      </c>
      <c r="C14" s="5" t="s">
        <v>161</v>
      </c>
      <c r="D14" s="5" t="s">
        <v>243</v>
      </c>
      <c r="E14" s="5">
        <v>1852</v>
      </c>
      <c r="F14" s="5">
        <v>264</v>
      </c>
      <c r="G14" s="35" t="s">
        <v>299</v>
      </c>
      <c r="H14" s="5">
        <v>30</v>
      </c>
      <c r="I14" s="5"/>
      <c r="J14" s="35" t="s">
        <v>14</v>
      </c>
      <c r="K14" s="5" t="s">
        <v>29</v>
      </c>
    </row>
    <row r="15" spans="1:11" ht="90" x14ac:dyDescent="0.25">
      <c r="A15">
        <v>269</v>
      </c>
      <c r="B15" s="5" t="s">
        <v>616</v>
      </c>
      <c r="C15" s="5" t="s">
        <v>145</v>
      </c>
      <c r="D15" s="5" t="s">
        <v>636</v>
      </c>
      <c r="E15" s="5">
        <v>1835</v>
      </c>
      <c r="F15" s="5">
        <v>158</v>
      </c>
      <c r="G15" s="35"/>
      <c r="H15" s="5"/>
      <c r="I15" s="5" t="s">
        <v>637</v>
      </c>
      <c r="J15" s="35" t="s">
        <v>44</v>
      </c>
      <c r="K15" s="5" t="s">
        <v>638</v>
      </c>
    </row>
    <row r="16" spans="1:11" x14ac:dyDescent="0.25">
      <c r="A16">
        <v>164</v>
      </c>
      <c r="B16" s="5" t="s">
        <v>453</v>
      </c>
      <c r="C16" s="5" t="s">
        <v>69</v>
      </c>
      <c r="D16" s="5" t="s">
        <v>536</v>
      </c>
      <c r="E16" s="5">
        <v>1847</v>
      </c>
      <c r="F16" s="5">
        <v>263</v>
      </c>
      <c r="G16" s="35" t="s">
        <v>160</v>
      </c>
      <c r="H16" s="5">
        <v>21</v>
      </c>
      <c r="I16" s="5"/>
      <c r="J16" s="35" t="s">
        <v>14</v>
      </c>
      <c r="K16" s="5" t="s">
        <v>29</v>
      </c>
    </row>
    <row r="17" spans="1:11" x14ac:dyDescent="0.25">
      <c r="A17">
        <v>365</v>
      </c>
      <c r="B17" s="4" t="s">
        <v>122</v>
      </c>
      <c r="C17" s="4" t="s">
        <v>184</v>
      </c>
      <c r="D17" s="4" t="s">
        <v>185</v>
      </c>
      <c r="E17" s="4">
        <v>1809</v>
      </c>
      <c r="F17" s="4">
        <v>255</v>
      </c>
      <c r="G17" s="4" t="s">
        <v>183</v>
      </c>
      <c r="H17" s="4">
        <v>11</v>
      </c>
      <c r="I17" s="4"/>
      <c r="J17" s="4" t="s">
        <v>126</v>
      </c>
      <c r="K17" s="4" t="s">
        <v>165</v>
      </c>
    </row>
    <row r="18" spans="1:11" x14ac:dyDescent="0.25">
      <c r="A18">
        <v>475</v>
      </c>
      <c r="B18" s="3" t="s">
        <v>46</v>
      </c>
      <c r="C18" s="3" t="s">
        <v>24</v>
      </c>
      <c r="D18" s="3" t="s">
        <v>280</v>
      </c>
      <c r="E18" s="3">
        <v>1841</v>
      </c>
      <c r="F18" s="3" t="s">
        <v>21</v>
      </c>
      <c r="G18" s="34" t="s">
        <v>22</v>
      </c>
      <c r="H18" s="3" t="s">
        <v>281</v>
      </c>
      <c r="I18" s="3"/>
      <c r="J18" s="34" t="s">
        <v>14</v>
      </c>
      <c r="K18" s="3" t="s">
        <v>23</v>
      </c>
    </row>
    <row r="19" spans="1:11" ht="30" x14ac:dyDescent="0.25">
      <c r="A19">
        <v>240</v>
      </c>
      <c r="B19" s="5" t="s">
        <v>453</v>
      </c>
      <c r="C19" s="5" t="s">
        <v>218</v>
      </c>
      <c r="D19" s="5" t="s">
        <v>401</v>
      </c>
      <c r="E19" s="5">
        <v>1819</v>
      </c>
      <c r="F19" s="5">
        <v>420</v>
      </c>
      <c r="G19" s="35" t="s">
        <v>402</v>
      </c>
      <c r="H19" s="5">
        <v>10</v>
      </c>
      <c r="I19" s="5">
        <v>10</v>
      </c>
      <c r="J19" s="35" t="s">
        <v>14</v>
      </c>
      <c r="K19" s="5" t="s">
        <v>596</v>
      </c>
    </row>
    <row r="20" spans="1:11" ht="30" x14ac:dyDescent="0.25">
      <c r="A20">
        <v>248</v>
      </c>
      <c r="B20" s="5" t="s">
        <v>453</v>
      </c>
      <c r="C20" s="5" t="s">
        <v>24</v>
      </c>
      <c r="D20" s="5" t="s">
        <v>401</v>
      </c>
      <c r="E20" s="5">
        <v>1819</v>
      </c>
      <c r="F20" s="5">
        <v>420</v>
      </c>
      <c r="G20" s="35" t="s">
        <v>402</v>
      </c>
      <c r="H20" s="5">
        <v>3</v>
      </c>
      <c r="I20" s="5" t="s">
        <v>605</v>
      </c>
      <c r="J20" s="35" t="s">
        <v>14</v>
      </c>
      <c r="K20" s="5" t="s">
        <v>596</v>
      </c>
    </row>
    <row r="21" spans="1:11" ht="30" x14ac:dyDescent="0.25">
      <c r="A21">
        <v>255</v>
      </c>
      <c r="B21" s="5" t="s">
        <v>453</v>
      </c>
      <c r="C21" s="5" t="s">
        <v>69</v>
      </c>
      <c r="D21" s="5" t="s">
        <v>401</v>
      </c>
      <c r="E21" s="5">
        <v>1819</v>
      </c>
      <c r="F21" s="5">
        <v>420</v>
      </c>
      <c r="G21" s="35" t="s">
        <v>402</v>
      </c>
      <c r="H21" s="5">
        <v>3</v>
      </c>
      <c r="I21" s="5" t="s">
        <v>605</v>
      </c>
      <c r="J21" s="35" t="s">
        <v>14</v>
      </c>
      <c r="K21" s="5" t="s">
        <v>404</v>
      </c>
    </row>
    <row r="22" spans="1:11" ht="30" x14ac:dyDescent="0.25">
      <c r="A22">
        <v>256</v>
      </c>
      <c r="B22" s="5" t="s">
        <v>453</v>
      </c>
      <c r="C22" s="5" t="s">
        <v>69</v>
      </c>
      <c r="D22" s="5" t="s">
        <v>401</v>
      </c>
      <c r="E22" s="5">
        <v>1819</v>
      </c>
      <c r="F22" s="5">
        <v>421</v>
      </c>
      <c r="G22" s="35" t="s">
        <v>402</v>
      </c>
      <c r="H22" s="5" t="s">
        <v>611</v>
      </c>
      <c r="I22" s="5">
        <v>2</v>
      </c>
      <c r="J22" s="35" t="s">
        <v>14</v>
      </c>
      <c r="K22" s="5" t="s">
        <v>404</v>
      </c>
    </row>
    <row r="23" spans="1:11" ht="30" x14ac:dyDescent="0.25">
      <c r="A23">
        <v>251</v>
      </c>
      <c r="B23" s="5" t="s">
        <v>453</v>
      </c>
      <c r="C23" s="5" t="s">
        <v>529</v>
      </c>
      <c r="D23" s="5" t="s">
        <v>401</v>
      </c>
      <c r="E23" s="5">
        <v>1820</v>
      </c>
      <c r="F23" s="5">
        <v>420</v>
      </c>
      <c r="G23" s="35" t="s">
        <v>402</v>
      </c>
      <c r="H23" s="5">
        <v>11</v>
      </c>
      <c r="I23" s="5" t="s">
        <v>608</v>
      </c>
      <c r="J23" s="35" t="s">
        <v>14</v>
      </c>
      <c r="K23" s="5" t="s">
        <v>404</v>
      </c>
    </row>
    <row r="24" spans="1:11" ht="30" x14ac:dyDescent="0.25">
      <c r="A24">
        <v>566</v>
      </c>
      <c r="B24" s="3" t="s">
        <v>46</v>
      </c>
      <c r="C24" s="3" t="s">
        <v>238</v>
      </c>
      <c r="D24" s="3" t="s">
        <v>401</v>
      </c>
      <c r="E24" s="3">
        <v>1825</v>
      </c>
      <c r="F24" s="3">
        <v>421</v>
      </c>
      <c r="G24" s="34" t="s">
        <v>402</v>
      </c>
      <c r="H24" s="3">
        <v>64</v>
      </c>
      <c r="I24" s="3" t="s">
        <v>403</v>
      </c>
      <c r="J24" s="34" t="s">
        <v>14</v>
      </c>
      <c r="K24" s="3" t="s">
        <v>404</v>
      </c>
    </row>
    <row r="25" spans="1:11" x14ac:dyDescent="0.25">
      <c r="A25">
        <v>386</v>
      </c>
      <c r="B25" s="3" t="s">
        <v>46</v>
      </c>
      <c r="C25" s="3" t="s">
        <v>154</v>
      </c>
      <c r="D25" s="3" t="s">
        <v>209</v>
      </c>
      <c r="E25" s="3">
        <v>1819</v>
      </c>
      <c r="F25" s="3">
        <v>256</v>
      </c>
      <c r="G25" s="34" t="s">
        <v>204</v>
      </c>
      <c r="H25" s="3">
        <v>57</v>
      </c>
      <c r="I25" s="3"/>
      <c r="J25" s="34" t="s">
        <v>14</v>
      </c>
      <c r="K25" s="3" t="s">
        <v>19</v>
      </c>
    </row>
    <row r="26" spans="1:11" x14ac:dyDescent="0.25">
      <c r="A26">
        <v>387</v>
      </c>
      <c r="B26" s="3" t="s">
        <v>46</v>
      </c>
      <c r="C26" s="3" t="s">
        <v>210</v>
      </c>
      <c r="D26" s="3" t="s">
        <v>209</v>
      </c>
      <c r="E26" s="3">
        <v>1819</v>
      </c>
      <c r="F26" s="3">
        <v>256</v>
      </c>
      <c r="G26" s="34" t="s">
        <v>204</v>
      </c>
      <c r="H26" s="3">
        <v>59</v>
      </c>
      <c r="I26" s="3"/>
      <c r="J26" s="34" t="s">
        <v>14</v>
      </c>
      <c r="K26" s="3" t="s">
        <v>19</v>
      </c>
    </row>
    <row r="27" spans="1:11" ht="30" x14ac:dyDescent="0.25">
      <c r="A27">
        <v>250</v>
      </c>
      <c r="B27" s="5" t="s">
        <v>453</v>
      </c>
      <c r="C27" s="5" t="s">
        <v>82</v>
      </c>
      <c r="D27" s="5" t="s">
        <v>607</v>
      </c>
      <c r="E27" s="5">
        <v>1822</v>
      </c>
      <c r="F27" s="5">
        <v>421</v>
      </c>
      <c r="G27" s="35" t="s">
        <v>402</v>
      </c>
      <c r="H27" s="5">
        <v>55</v>
      </c>
      <c r="I27" s="5">
        <v>55</v>
      </c>
      <c r="J27" s="35" t="s">
        <v>14</v>
      </c>
      <c r="K27" s="5" t="s">
        <v>404</v>
      </c>
    </row>
    <row r="28" spans="1:11" ht="30" x14ac:dyDescent="0.25">
      <c r="A28">
        <v>253</v>
      </c>
      <c r="B28" s="5" t="s">
        <v>453</v>
      </c>
      <c r="C28" s="5" t="s">
        <v>16</v>
      </c>
      <c r="D28" s="5" t="s">
        <v>607</v>
      </c>
      <c r="E28" s="5" t="s">
        <v>610</v>
      </c>
      <c r="F28" s="5">
        <v>421</v>
      </c>
      <c r="G28" s="35" t="s">
        <v>402</v>
      </c>
      <c r="H28" s="5">
        <v>70</v>
      </c>
      <c r="I28" s="5" t="s">
        <v>408</v>
      </c>
      <c r="J28" s="35" t="s">
        <v>14</v>
      </c>
      <c r="K28" s="5" t="s">
        <v>404</v>
      </c>
    </row>
    <row r="29" spans="1:11" ht="30" x14ac:dyDescent="0.25">
      <c r="A29">
        <v>252</v>
      </c>
      <c r="B29" s="5" t="s">
        <v>453</v>
      </c>
      <c r="C29" s="5" t="s">
        <v>16</v>
      </c>
      <c r="D29" s="5" t="s">
        <v>607</v>
      </c>
      <c r="E29" s="5" t="s">
        <v>609</v>
      </c>
      <c r="F29" s="5">
        <v>421</v>
      </c>
      <c r="G29" s="35" t="s">
        <v>402</v>
      </c>
      <c r="H29" s="5">
        <v>68</v>
      </c>
      <c r="I29" s="5">
        <v>68</v>
      </c>
      <c r="J29" s="35" t="s">
        <v>14</v>
      </c>
      <c r="K29" s="5" t="s">
        <v>404</v>
      </c>
    </row>
    <row r="30" spans="1:11" x14ac:dyDescent="0.25">
      <c r="A30">
        <v>550</v>
      </c>
      <c r="B30" s="3" t="s">
        <v>46</v>
      </c>
      <c r="C30" s="3" t="s">
        <v>24</v>
      </c>
      <c r="D30" s="3" t="s">
        <v>356</v>
      </c>
      <c r="E30" s="3">
        <v>1839</v>
      </c>
      <c r="F30" s="3" t="s">
        <v>21</v>
      </c>
      <c r="G30" s="34" t="s">
        <v>279</v>
      </c>
      <c r="H30" s="3">
        <v>10</v>
      </c>
      <c r="I30" s="3"/>
      <c r="J30" s="34" t="s">
        <v>14</v>
      </c>
      <c r="K30" s="3" t="s">
        <v>266</v>
      </c>
    </row>
    <row r="31" spans="1:11" ht="60" x14ac:dyDescent="0.25">
      <c r="A31">
        <v>238</v>
      </c>
      <c r="B31" s="5" t="s">
        <v>453</v>
      </c>
      <c r="C31" s="5" t="s">
        <v>414</v>
      </c>
      <c r="D31" s="5" t="s">
        <v>247</v>
      </c>
      <c r="E31" s="5">
        <v>1822</v>
      </c>
      <c r="F31" s="5">
        <v>556</v>
      </c>
      <c r="G31" s="35" t="s">
        <v>593</v>
      </c>
      <c r="H31" s="5">
        <v>22</v>
      </c>
      <c r="I31" s="5"/>
      <c r="J31" s="35" t="s">
        <v>14</v>
      </c>
      <c r="K31" s="5" t="s">
        <v>594</v>
      </c>
    </row>
    <row r="32" spans="1:11" x14ac:dyDescent="0.25">
      <c r="A32">
        <v>434</v>
      </c>
      <c r="B32" s="3" t="s">
        <v>46</v>
      </c>
      <c r="C32" s="3" t="s">
        <v>103</v>
      </c>
      <c r="D32" s="3" t="s">
        <v>247</v>
      </c>
      <c r="E32" s="3">
        <v>1825</v>
      </c>
      <c r="F32" s="3">
        <v>258</v>
      </c>
      <c r="G32" s="34" t="s">
        <v>242</v>
      </c>
      <c r="H32" s="3">
        <v>49</v>
      </c>
      <c r="I32" s="3"/>
      <c r="J32" s="34" t="s">
        <v>14</v>
      </c>
      <c r="K32" s="3" t="s">
        <v>248</v>
      </c>
    </row>
    <row r="33" spans="1:11" x14ac:dyDescent="0.25">
      <c r="A33">
        <v>465</v>
      </c>
      <c r="B33" s="3" t="s">
        <v>46</v>
      </c>
      <c r="C33" s="3" t="s">
        <v>178</v>
      </c>
      <c r="D33" s="3" t="s">
        <v>247</v>
      </c>
      <c r="E33" s="3">
        <v>1836</v>
      </c>
      <c r="F33" s="3">
        <v>260</v>
      </c>
      <c r="G33" s="34" t="s">
        <v>272</v>
      </c>
      <c r="H33" s="3">
        <v>9</v>
      </c>
      <c r="I33" s="3"/>
      <c r="J33" s="34" t="s">
        <v>14</v>
      </c>
      <c r="K33" s="3" t="s">
        <v>266</v>
      </c>
    </row>
    <row r="34" spans="1:11" x14ac:dyDescent="0.25">
      <c r="A34">
        <v>466</v>
      </c>
      <c r="B34" s="3" t="s">
        <v>46</v>
      </c>
      <c r="C34" s="3" t="s">
        <v>36</v>
      </c>
      <c r="D34" s="3" t="s">
        <v>247</v>
      </c>
      <c r="E34" s="3">
        <v>1837</v>
      </c>
      <c r="F34" s="3">
        <v>260</v>
      </c>
      <c r="G34" s="34" t="s">
        <v>272</v>
      </c>
      <c r="H34" s="3">
        <v>33</v>
      </c>
      <c r="I34" s="3"/>
      <c r="J34" s="34" t="s">
        <v>14</v>
      </c>
      <c r="K34" s="3" t="s">
        <v>266</v>
      </c>
    </row>
    <row r="35" spans="1:11" ht="90" x14ac:dyDescent="0.25">
      <c r="A35">
        <v>571</v>
      </c>
      <c r="B35" s="3" t="s">
        <v>70</v>
      </c>
      <c r="C35" s="3" t="s">
        <v>414</v>
      </c>
      <c r="D35" s="3" t="s">
        <v>415</v>
      </c>
      <c r="E35" s="3">
        <v>1822</v>
      </c>
      <c r="F35" s="3">
        <v>55</v>
      </c>
      <c r="G35" s="34"/>
      <c r="H35" s="3"/>
      <c r="I35" s="3" t="s">
        <v>416</v>
      </c>
      <c r="J35" s="34" t="s">
        <v>44</v>
      </c>
      <c r="K35" s="3" t="s">
        <v>417</v>
      </c>
    </row>
    <row r="36" spans="1:11" ht="90" x14ac:dyDescent="0.25">
      <c r="A36">
        <v>270</v>
      </c>
      <c r="B36" s="5" t="s">
        <v>616</v>
      </c>
      <c r="C36" s="5" t="s">
        <v>414</v>
      </c>
      <c r="D36" s="5" t="s">
        <v>415</v>
      </c>
      <c r="E36" s="5">
        <v>1830</v>
      </c>
      <c r="F36" s="5">
        <v>98</v>
      </c>
      <c r="G36" s="35"/>
      <c r="H36" s="5"/>
      <c r="I36" s="5" t="s">
        <v>639</v>
      </c>
      <c r="J36" s="35" t="s">
        <v>44</v>
      </c>
      <c r="K36" s="5" t="s">
        <v>446</v>
      </c>
    </row>
    <row r="37" spans="1:11" x14ac:dyDescent="0.25">
      <c r="A37">
        <v>552</v>
      </c>
      <c r="B37" s="3" t="s">
        <v>360</v>
      </c>
      <c r="C37" s="3" t="s">
        <v>361</v>
      </c>
      <c r="D37" s="3" t="s">
        <v>362</v>
      </c>
      <c r="E37" s="3">
        <v>1816</v>
      </c>
      <c r="F37" s="3" t="s">
        <v>363</v>
      </c>
      <c r="G37" s="34" t="s">
        <v>364</v>
      </c>
      <c r="H37" s="3">
        <v>314</v>
      </c>
      <c r="I37" s="3"/>
      <c r="J37" s="34" t="s">
        <v>14</v>
      </c>
      <c r="K37" s="3" t="s">
        <v>365</v>
      </c>
    </row>
    <row r="38" spans="1:11" x14ac:dyDescent="0.25">
      <c r="A38">
        <v>233</v>
      </c>
      <c r="B38" s="5" t="s">
        <v>575</v>
      </c>
      <c r="C38" s="5" t="s">
        <v>77</v>
      </c>
      <c r="D38" s="5" t="s">
        <v>576</v>
      </c>
      <c r="E38" s="5">
        <v>1807</v>
      </c>
      <c r="F38" s="5" t="s">
        <v>577</v>
      </c>
      <c r="G38" s="35" t="s">
        <v>578</v>
      </c>
      <c r="H38" s="5">
        <v>113</v>
      </c>
      <c r="I38" s="5"/>
      <c r="J38" s="35" t="s">
        <v>14</v>
      </c>
      <c r="K38" s="5" t="s">
        <v>579</v>
      </c>
    </row>
    <row r="39" spans="1:11" x14ac:dyDescent="0.25">
      <c r="A39">
        <v>180</v>
      </c>
      <c r="B39" s="5" t="s">
        <v>453</v>
      </c>
      <c r="C39" s="5" t="s">
        <v>545</v>
      </c>
      <c r="D39" s="5" t="s">
        <v>546</v>
      </c>
      <c r="E39" s="5">
        <v>1851</v>
      </c>
      <c r="F39" s="5">
        <v>264</v>
      </c>
      <c r="G39" s="35" t="s">
        <v>297</v>
      </c>
      <c r="H39" s="5">
        <v>19</v>
      </c>
      <c r="I39" s="5"/>
      <c r="J39" s="35" t="s">
        <v>14</v>
      </c>
      <c r="K39" s="5" t="s">
        <v>29</v>
      </c>
    </row>
    <row r="40" spans="1:11" x14ac:dyDescent="0.25">
      <c r="A40">
        <v>473</v>
      </c>
      <c r="B40" s="3" t="s">
        <v>46</v>
      </c>
      <c r="C40" s="3" t="s">
        <v>150</v>
      </c>
      <c r="D40" s="3" t="s">
        <v>97</v>
      </c>
      <c r="E40" s="3">
        <v>1839</v>
      </c>
      <c r="F40" s="3">
        <v>261</v>
      </c>
      <c r="G40" s="34" t="s">
        <v>273</v>
      </c>
      <c r="H40" s="3">
        <v>36</v>
      </c>
      <c r="I40" s="3"/>
      <c r="J40" s="34" t="s">
        <v>14</v>
      </c>
      <c r="K40" s="3" t="s">
        <v>266</v>
      </c>
    </row>
    <row r="41" spans="1:11" x14ac:dyDescent="0.25">
      <c r="A41">
        <v>292</v>
      </c>
      <c r="B41" s="3" t="s">
        <v>91</v>
      </c>
      <c r="C41" s="3" t="s">
        <v>82</v>
      </c>
      <c r="D41" s="3" t="s">
        <v>97</v>
      </c>
      <c r="E41" s="3">
        <v>1857</v>
      </c>
      <c r="F41" s="3">
        <v>195</v>
      </c>
      <c r="G41" s="34" t="s">
        <v>96</v>
      </c>
      <c r="H41" s="3">
        <v>17</v>
      </c>
      <c r="I41" s="3"/>
      <c r="J41" s="34" t="s">
        <v>14</v>
      </c>
      <c r="K41" s="3" t="s">
        <v>95</v>
      </c>
    </row>
    <row r="42" spans="1:11" x14ac:dyDescent="0.25">
      <c r="A42">
        <v>381</v>
      </c>
      <c r="B42" s="3" t="s">
        <v>46</v>
      </c>
      <c r="C42" s="3" t="s">
        <v>65</v>
      </c>
      <c r="D42" s="3" t="s">
        <v>205</v>
      </c>
      <c r="E42" s="3">
        <v>1818</v>
      </c>
      <c r="F42" s="3">
        <v>256</v>
      </c>
      <c r="G42" s="34" t="s">
        <v>204</v>
      </c>
      <c r="H42" s="3">
        <v>32</v>
      </c>
      <c r="I42" s="3"/>
      <c r="J42" s="34" t="s">
        <v>14</v>
      </c>
      <c r="K42" s="3" t="s">
        <v>19</v>
      </c>
    </row>
    <row r="43" spans="1:11" x14ac:dyDescent="0.25">
      <c r="A43">
        <v>503</v>
      </c>
      <c r="B43" s="4" t="s">
        <v>122</v>
      </c>
      <c r="C43" s="4" t="s">
        <v>312</v>
      </c>
      <c r="D43" s="4" t="s">
        <v>313</v>
      </c>
      <c r="E43" s="4">
        <v>1854</v>
      </c>
      <c r="F43" s="4">
        <v>265</v>
      </c>
      <c r="G43" s="4" t="s">
        <v>305</v>
      </c>
      <c r="H43" s="4">
        <v>14</v>
      </c>
      <c r="I43" s="4"/>
      <c r="J43" s="4" t="s">
        <v>126</v>
      </c>
      <c r="K43" s="4" t="s">
        <v>31</v>
      </c>
    </row>
    <row r="44" spans="1:11" ht="45" x14ac:dyDescent="0.25">
      <c r="A44">
        <v>562</v>
      </c>
      <c r="B44" s="3" t="s">
        <v>46</v>
      </c>
      <c r="C44" s="3" t="s">
        <v>24</v>
      </c>
      <c r="D44" s="3" t="s">
        <v>288</v>
      </c>
      <c r="E44" s="3">
        <v>1835</v>
      </c>
      <c r="F44" s="3">
        <v>555</v>
      </c>
      <c r="G44" s="34" t="s">
        <v>396</v>
      </c>
      <c r="H44" s="3" t="s">
        <v>397</v>
      </c>
      <c r="I44" s="3"/>
      <c r="J44" s="34" t="s">
        <v>14</v>
      </c>
      <c r="K44" s="3" t="s">
        <v>398</v>
      </c>
    </row>
    <row r="45" spans="1:11" x14ac:dyDescent="0.25">
      <c r="A45">
        <v>544</v>
      </c>
      <c r="B45" s="3" t="s">
        <v>46</v>
      </c>
      <c r="C45" s="3" t="s">
        <v>349</v>
      </c>
      <c r="D45" s="3" t="s">
        <v>288</v>
      </c>
      <c r="E45" s="3">
        <v>1836</v>
      </c>
      <c r="F45" s="3" t="s">
        <v>32</v>
      </c>
      <c r="G45" s="34" t="s">
        <v>33</v>
      </c>
      <c r="H45" s="3">
        <v>71</v>
      </c>
      <c r="I45" s="3"/>
      <c r="J45" s="34" t="s">
        <v>14</v>
      </c>
      <c r="K45" s="3" t="s">
        <v>34</v>
      </c>
    </row>
    <row r="46" spans="1:11" ht="60" x14ac:dyDescent="0.25">
      <c r="A46">
        <v>565</v>
      </c>
      <c r="B46" s="3" t="s">
        <v>46</v>
      </c>
      <c r="C46" s="3" t="s">
        <v>69</v>
      </c>
      <c r="D46" s="3" t="s">
        <v>288</v>
      </c>
      <c r="E46" s="3">
        <v>1839</v>
      </c>
      <c r="F46" s="3">
        <v>555</v>
      </c>
      <c r="G46" s="34" t="s">
        <v>399</v>
      </c>
      <c r="H46" s="3">
        <v>44</v>
      </c>
      <c r="I46" s="3"/>
      <c r="J46" s="34" t="s">
        <v>14</v>
      </c>
      <c r="K46" s="3" t="s">
        <v>398</v>
      </c>
    </row>
    <row r="47" spans="1:11" x14ac:dyDescent="0.25">
      <c r="A47">
        <v>483</v>
      </c>
      <c r="B47" s="3" t="s">
        <v>46</v>
      </c>
      <c r="C47" s="3" t="s">
        <v>287</v>
      </c>
      <c r="D47" s="3" t="s">
        <v>288</v>
      </c>
      <c r="E47" s="3">
        <v>1845</v>
      </c>
      <c r="F47" s="3">
        <v>262</v>
      </c>
      <c r="G47" s="34" t="s">
        <v>286</v>
      </c>
      <c r="H47" s="3">
        <v>28</v>
      </c>
      <c r="I47" s="3"/>
      <c r="J47" s="34" t="s">
        <v>14</v>
      </c>
      <c r="K47" s="3" t="s">
        <v>23</v>
      </c>
    </row>
    <row r="48" spans="1:11" x14ac:dyDescent="0.25">
      <c r="A48">
        <v>304</v>
      </c>
      <c r="B48" s="4" t="s">
        <v>122</v>
      </c>
      <c r="C48" s="4" t="s">
        <v>123</v>
      </c>
      <c r="D48" s="4" t="s">
        <v>124</v>
      </c>
      <c r="E48" s="4">
        <v>1793</v>
      </c>
      <c r="F48" s="4">
        <v>254</v>
      </c>
      <c r="G48" s="4" t="s">
        <v>125</v>
      </c>
      <c r="H48" s="4">
        <v>12</v>
      </c>
      <c r="I48" s="4"/>
      <c r="J48" s="4" t="s">
        <v>126</v>
      </c>
      <c r="K48" s="4" t="s">
        <v>15</v>
      </c>
    </row>
    <row r="49" spans="1:11" x14ac:dyDescent="0.25">
      <c r="A49">
        <v>305</v>
      </c>
      <c r="B49" s="4" t="s">
        <v>122</v>
      </c>
      <c r="C49" s="4" t="s">
        <v>127</v>
      </c>
      <c r="D49" s="4" t="s">
        <v>124</v>
      </c>
      <c r="E49" s="4">
        <v>1793</v>
      </c>
      <c r="F49" s="4">
        <v>254</v>
      </c>
      <c r="G49" s="4" t="s">
        <v>125</v>
      </c>
      <c r="H49" s="4">
        <v>12</v>
      </c>
      <c r="I49" s="4"/>
      <c r="J49" s="4" t="s">
        <v>126</v>
      </c>
      <c r="K49" s="4" t="s">
        <v>15</v>
      </c>
    </row>
    <row r="50" spans="1:11" x14ac:dyDescent="0.25">
      <c r="A50">
        <v>306</v>
      </c>
      <c r="B50" s="4" t="s">
        <v>122</v>
      </c>
      <c r="C50" s="4" t="s">
        <v>128</v>
      </c>
      <c r="D50" s="4" t="s">
        <v>124</v>
      </c>
      <c r="E50" s="4">
        <v>1793</v>
      </c>
      <c r="F50" s="4">
        <v>254</v>
      </c>
      <c r="G50" s="4" t="s">
        <v>125</v>
      </c>
      <c r="H50" s="4">
        <v>12</v>
      </c>
      <c r="I50" s="4"/>
      <c r="J50" s="4" t="s">
        <v>126</v>
      </c>
      <c r="K50" s="4" t="s">
        <v>15</v>
      </c>
    </row>
    <row r="51" spans="1:11" x14ac:dyDescent="0.25">
      <c r="A51">
        <v>107</v>
      </c>
      <c r="B51" s="5" t="s">
        <v>453</v>
      </c>
      <c r="C51" s="5" t="s">
        <v>24</v>
      </c>
      <c r="D51" s="5" t="s">
        <v>508</v>
      </c>
      <c r="E51" s="5">
        <v>1833</v>
      </c>
      <c r="F51" s="5">
        <v>259</v>
      </c>
      <c r="G51" s="35" t="s">
        <v>257</v>
      </c>
      <c r="H51" s="5">
        <v>42</v>
      </c>
      <c r="I51" s="5"/>
      <c r="J51" s="35" t="s">
        <v>14</v>
      </c>
      <c r="K51" s="5" t="s">
        <v>248</v>
      </c>
    </row>
    <row r="52" spans="1:11" x14ac:dyDescent="0.25">
      <c r="A52">
        <v>117</v>
      </c>
      <c r="B52" s="5" t="s">
        <v>453</v>
      </c>
      <c r="C52" s="5" t="s">
        <v>24</v>
      </c>
      <c r="D52" s="5" t="s">
        <v>508</v>
      </c>
      <c r="E52" s="5">
        <v>1833</v>
      </c>
      <c r="F52" s="5" t="s">
        <v>260</v>
      </c>
      <c r="G52" s="35" t="s">
        <v>259</v>
      </c>
      <c r="H52" s="5">
        <v>30</v>
      </c>
      <c r="I52" s="5"/>
      <c r="J52" s="35" t="s">
        <v>14</v>
      </c>
      <c r="K52" s="5" t="s">
        <v>248</v>
      </c>
    </row>
    <row r="53" spans="1:11" x14ac:dyDescent="0.25">
      <c r="A53">
        <v>549</v>
      </c>
      <c r="B53" s="3" t="s">
        <v>46</v>
      </c>
      <c r="C53" s="3" t="s">
        <v>354</v>
      </c>
      <c r="D53" s="3" t="s">
        <v>355</v>
      </c>
      <c r="E53" s="3">
        <v>1839</v>
      </c>
      <c r="F53" s="3" t="s">
        <v>21</v>
      </c>
      <c r="G53" s="34" t="s">
        <v>279</v>
      </c>
      <c r="H53" s="3">
        <v>6</v>
      </c>
      <c r="I53" s="3"/>
      <c r="J53" s="34" t="s">
        <v>14</v>
      </c>
      <c r="K53" s="3" t="s">
        <v>266</v>
      </c>
    </row>
    <row r="54" spans="1:11" x14ac:dyDescent="0.25">
      <c r="A54">
        <v>150</v>
      </c>
      <c r="B54" s="5" t="s">
        <v>453</v>
      </c>
      <c r="C54" s="5" t="s">
        <v>121</v>
      </c>
      <c r="D54" s="5" t="s">
        <v>355</v>
      </c>
      <c r="E54" s="5">
        <v>1842</v>
      </c>
      <c r="F54" s="5" t="s">
        <v>21</v>
      </c>
      <c r="G54" s="35" t="s">
        <v>22</v>
      </c>
      <c r="H54" s="5">
        <v>19</v>
      </c>
      <c r="I54" s="5"/>
      <c r="J54" s="35" t="s">
        <v>14</v>
      </c>
      <c r="K54" s="5" t="s">
        <v>23</v>
      </c>
    </row>
    <row r="55" spans="1:11" x14ac:dyDescent="0.25">
      <c r="A55">
        <v>462</v>
      </c>
      <c r="B55" s="3" t="s">
        <v>46</v>
      </c>
      <c r="C55" s="3" t="s">
        <v>269</v>
      </c>
      <c r="D55" s="3" t="s">
        <v>270</v>
      </c>
      <c r="E55" s="3">
        <v>1835</v>
      </c>
      <c r="F55" s="3" t="s">
        <v>260</v>
      </c>
      <c r="G55" s="34" t="s">
        <v>268</v>
      </c>
      <c r="H55" s="3">
        <v>21</v>
      </c>
      <c r="I55" s="3"/>
      <c r="J55" s="34" t="s">
        <v>14</v>
      </c>
      <c r="K55" s="3" t="s">
        <v>266</v>
      </c>
    </row>
    <row r="56" spans="1:11" x14ac:dyDescent="0.25">
      <c r="A56">
        <v>504</v>
      </c>
      <c r="B56" s="4" t="s">
        <v>122</v>
      </c>
      <c r="C56" s="4" t="s">
        <v>314</v>
      </c>
      <c r="D56" s="4" t="s">
        <v>315</v>
      </c>
      <c r="E56" s="4">
        <v>1855</v>
      </c>
      <c r="F56" s="4">
        <v>265</v>
      </c>
      <c r="G56" s="4" t="s">
        <v>305</v>
      </c>
      <c r="H56" s="4">
        <v>16</v>
      </c>
      <c r="I56" s="4"/>
      <c r="J56" s="4" t="s">
        <v>126</v>
      </c>
      <c r="K56" s="4" t="s">
        <v>31</v>
      </c>
    </row>
    <row r="57" spans="1:11" x14ac:dyDescent="0.25">
      <c r="A57">
        <v>546</v>
      </c>
      <c r="B57" s="3" t="s">
        <v>46</v>
      </c>
      <c r="C57" s="3" t="s">
        <v>147</v>
      </c>
      <c r="D57" s="3" t="s">
        <v>351</v>
      </c>
      <c r="E57" s="3">
        <v>1808</v>
      </c>
      <c r="F57" s="3">
        <v>267</v>
      </c>
      <c r="G57" s="34" t="s">
        <v>350</v>
      </c>
      <c r="H57" s="3">
        <v>14</v>
      </c>
      <c r="I57" s="3"/>
      <c r="J57" s="34" t="s">
        <v>14</v>
      </c>
      <c r="K57" s="3" t="s">
        <v>34</v>
      </c>
    </row>
    <row r="58" spans="1:11" x14ac:dyDescent="0.25">
      <c r="A58">
        <v>16</v>
      </c>
      <c r="B58" s="5" t="s">
        <v>464</v>
      </c>
      <c r="C58" s="5" t="s">
        <v>237</v>
      </c>
      <c r="D58" s="5" t="s">
        <v>351</v>
      </c>
      <c r="E58" s="5">
        <v>1834</v>
      </c>
      <c r="F58" s="5">
        <v>114</v>
      </c>
      <c r="G58" s="35" t="s">
        <v>450</v>
      </c>
      <c r="H58" s="5">
        <v>178</v>
      </c>
      <c r="I58" s="5"/>
      <c r="J58" s="35" t="s">
        <v>14</v>
      </c>
      <c r="K58" s="5" t="s">
        <v>463</v>
      </c>
    </row>
    <row r="59" spans="1:11" x14ac:dyDescent="0.25">
      <c r="A59">
        <v>230</v>
      </c>
      <c r="B59" s="5" t="s">
        <v>567</v>
      </c>
      <c r="C59" s="5" t="s">
        <v>568</v>
      </c>
      <c r="D59" s="5" t="s">
        <v>351</v>
      </c>
      <c r="E59" s="5">
        <v>1834</v>
      </c>
      <c r="F59" s="5">
        <v>358</v>
      </c>
      <c r="G59" s="35" t="s">
        <v>569</v>
      </c>
      <c r="H59" s="5">
        <v>294</v>
      </c>
      <c r="I59" s="5"/>
      <c r="J59" s="35" t="s">
        <v>14</v>
      </c>
      <c r="K59" s="5" t="s">
        <v>570</v>
      </c>
    </row>
    <row r="60" spans="1:11" x14ac:dyDescent="0.25">
      <c r="A60">
        <v>514</v>
      </c>
      <c r="B60" s="3" t="s">
        <v>46</v>
      </c>
      <c r="C60" s="3" t="s">
        <v>24</v>
      </c>
      <c r="D60" s="3" t="s">
        <v>328</v>
      </c>
      <c r="E60" s="3">
        <v>1788</v>
      </c>
      <c r="F60" s="3">
        <v>266</v>
      </c>
      <c r="G60" s="34" t="s">
        <v>329</v>
      </c>
      <c r="H60" s="3">
        <v>40</v>
      </c>
      <c r="I60" s="3"/>
      <c r="J60" s="34" t="s">
        <v>14</v>
      </c>
      <c r="K60" s="3" t="s">
        <v>31</v>
      </c>
    </row>
    <row r="61" spans="1:11" x14ac:dyDescent="0.25">
      <c r="A61">
        <v>74</v>
      </c>
      <c r="B61" s="5" t="s">
        <v>453</v>
      </c>
      <c r="C61" s="5" t="s">
        <v>16</v>
      </c>
      <c r="D61" s="5" t="s">
        <v>249</v>
      </c>
      <c r="E61" s="5">
        <v>1822</v>
      </c>
      <c r="F61" s="5" t="s">
        <v>234</v>
      </c>
      <c r="G61" s="35" t="s">
        <v>235</v>
      </c>
      <c r="H61" s="5">
        <v>17</v>
      </c>
      <c r="I61" s="5"/>
      <c r="J61" s="35" t="s">
        <v>14</v>
      </c>
      <c r="K61" s="5" t="s">
        <v>19</v>
      </c>
    </row>
    <row r="62" spans="1:11" x14ac:dyDescent="0.25">
      <c r="A62">
        <v>77</v>
      </c>
      <c r="B62" s="5" t="s">
        <v>453</v>
      </c>
      <c r="C62" s="5" t="s">
        <v>146</v>
      </c>
      <c r="D62" s="5" t="s">
        <v>249</v>
      </c>
      <c r="E62" s="5">
        <v>1824</v>
      </c>
      <c r="F62" s="5">
        <v>258</v>
      </c>
      <c r="G62" s="35" t="s">
        <v>242</v>
      </c>
      <c r="H62" s="5">
        <v>7</v>
      </c>
      <c r="I62" s="5"/>
      <c r="J62" s="35" t="s">
        <v>14</v>
      </c>
      <c r="K62" s="5" t="s">
        <v>19</v>
      </c>
    </row>
    <row r="63" spans="1:11" x14ac:dyDescent="0.25">
      <c r="A63">
        <v>86</v>
      </c>
      <c r="B63" s="5" t="s">
        <v>453</v>
      </c>
      <c r="C63" s="5" t="s">
        <v>69</v>
      </c>
      <c r="D63" s="5" t="s">
        <v>249</v>
      </c>
      <c r="E63" s="5">
        <v>1825</v>
      </c>
      <c r="F63" s="5">
        <v>258</v>
      </c>
      <c r="G63" s="35" t="s">
        <v>242</v>
      </c>
      <c r="H63" s="5">
        <v>46</v>
      </c>
      <c r="I63" s="5"/>
      <c r="J63" s="35" t="s">
        <v>14</v>
      </c>
      <c r="K63" s="5" t="s">
        <v>248</v>
      </c>
    </row>
    <row r="64" spans="1:11" x14ac:dyDescent="0.25">
      <c r="A64">
        <v>89</v>
      </c>
      <c r="B64" s="5" t="s">
        <v>453</v>
      </c>
      <c r="C64" s="5" t="s">
        <v>244</v>
      </c>
      <c r="D64" s="5" t="s">
        <v>249</v>
      </c>
      <c r="E64" s="5">
        <v>1825</v>
      </c>
      <c r="F64" s="5">
        <v>258</v>
      </c>
      <c r="G64" s="35" t="s">
        <v>242</v>
      </c>
      <c r="H64" s="5">
        <v>54</v>
      </c>
      <c r="I64" s="5"/>
      <c r="J64" s="35" t="s">
        <v>14</v>
      </c>
      <c r="K64" s="5" t="s">
        <v>248</v>
      </c>
    </row>
    <row r="65" spans="1:11" x14ac:dyDescent="0.25">
      <c r="A65">
        <v>435</v>
      </c>
      <c r="B65" s="3" t="s">
        <v>46</v>
      </c>
      <c r="C65" s="3" t="s">
        <v>150</v>
      </c>
      <c r="D65" s="3" t="s">
        <v>249</v>
      </c>
      <c r="E65" s="3">
        <v>1826</v>
      </c>
      <c r="F65" s="3">
        <v>258</v>
      </c>
      <c r="G65" s="34" t="s">
        <v>242</v>
      </c>
      <c r="H65" s="3">
        <v>56</v>
      </c>
      <c r="I65" s="3"/>
      <c r="J65" s="34" t="s">
        <v>14</v>
      </c>
      <c r="K65" s="3" t="s">
        <v>248</v>
      </c>
    </row>
    <row r="66" spans="1:11" x14ac:dyDescent="0.25">
      <c r="A66">
        <v>530</v>
      </c>
      <c r="B66" s="3" t="s">
        <v>46</v>
      </c>
      <c r="C66" s="3" t="s">
        <v>24</v>
      </c>
      <c r="D66" s="3" t="s">
        <v>339</v>
      </c>
      <c r="E66" s="3">
        <v>1818</v>
      </c>
      <c r="F66" s="3" t="s">
        <v>32</v>
      </c>
      <c r="G66" s="34" t="s">
        <v>334</v>
      </c>
      <c r="H66" s="3">
        <v>52</v>
      </c>
      <c r="I66" s="3"/>
      <c r="J66" s="34" t="s">
        <v>14</v>
      </c>
      <c r="K66" s="3" t="s">
        <v>34</v>
      </c>
    </row>
    <row r="67" spans="1:11" x14ac:dyDescent="0.25">
      <c r="A67">
        <v>350</v>
      </c>
      <c r="B67" s="3" t="s">
        <v>46</v>
      </c>
      <c r="C67" s="3" t="s">
        <v>154</v>
      </c>
      <c r="D67" s="3" t="s">
        <v>169</v>
      </c>
      <c r="E67" s="3">
        <v>1799</v>
      </c>
      <c r="F67" s="3" t="s">
        <v>159</v>
      </c>
      <c r="G67" s="34" t="s">
        <v>167</v>
      </c>
      <c r="H67" s="3">
        <v>21</v>
      </c>
      <c r="I67" s="3"/>
      <c r="J67" s="34" t="s">
        <v>14</v>
      </c>
      <c r="K67" s="3" t="s">
        <v>165</v>
      </c>
    </row>
    <row r="68" spans="1:11" x14ac:dyDescent="0.25">
      <c r="A68">
        <v>348</v>
      </c>
      <c r="B68" s="3" t="s">
        <v>168</v>
      </c>
      <c r="C68" s="3" t="s">
        <v>82</v>
      </c>
      <c r="D68" s="3" t="s">
        <v>169</v>
      </c>
      <c r="E68" s="3">
        <v>1802</v>
      </c>
      <c r="F68" s="3" t="s">
        <v>159</v>
      </c>
      <c r="G68" s="34" t="s">
        <v>167</v>
      </c>
      <c r="H68" s="3">
        <v>8</v>
      </c>
      <c r="I68" s="3"/>
      <c r="J68" s="34" t="s">
        <v>14</v>
      </c>
      <c r="K68" s="3" t="s">
        <v>165</v>
      </c>
    </row>
    <row r="69" spans="1:11" x14ac:dyDescent="0.25">
      <c r="A69">
        <v>461</v>
      </c>
      <c r="B69" s="3" t="s">
        <v>46</v>
      </c>
      <c r="C69" s="3" t="s">
        <v>267</v>
      </c>
      <c r="D69" s="3" t="s">
        <v>169</v>
      </c>
      <c r="E69" s="3">
        <v>1835</v>
      </c>
      <c r="F69" s="3" t="s">
        <v>260</v>
      </c>
      <c r="G69" s="34" t="s">
        <v>268</v>
      </c>
      <c r="H69" s="3">
        <v>2</v>
      </c>
      <c r="I69" s="3"/>
      <c r="J69" s="34" t="s">
        <v>14</v>
      </c>
      <c r="K69" s="3" t="s">
        <v>266</v>
      </c>
    </row>
    <row r="70" spans="1:11" x14ac:dyDescent="0.25">
      <c r="A70">
        <v>499</v>
      </c>
      <c r="B70" s="4" t="s">
        <v>122</v>
      </c>
      <c r="C70" s="4" t="s">
        <v>303</v>
      </c>
      <c r="D70" s="4" t="s">
        <v>304</v>
      </c>
      <c r="E70" s="4">
        <v>1853</v>
      </c>
      <c r="F70" s="4">
        <v>265</v>
      </c>
      <c r="G70" s="4" t="s">
        <v>305</v>
      </c>
      <c r="H70" s="4">
        <v>4</v>
      </c>
      <c r="I70" s="4"/>
      <c r="J70" s="4" t="s">
        <v>126</v>
      </c>
      <c r="K70" s="4" t="s">
        <v>29</v>
      </c>
    </row>
    <row r="71" spans="1:11" x14ac:dyDescent="0.25">
      <c r="A71">
        <v>543</v>
      </c>
      <c r="B71" s="3" t="s">
        <v>46</v>
      </c>
      <c r="C71" s="3" t="s">
        <v>146</v>
      </c>
      <c r="D71" s="3" t="s">
        <v>348</v>
      </c>
      <c r="E71" s="3">
        <v>1835</v>
      </c>
      <c r="F71" s="3" t="s">
        <v>32</v>
      </c>
      <c r="G71" s="34" t="s">
        <v>33</v>
      </c>
      <c r="H71" s="3">
        <v>69</v>
      </c>
      <c r="I71" s="3"/>
      <c r="J71" s="34" t="s">
        <v>14</v>
      </c>
      <c r="K71" s="3" t="s">
        <v>34</v>
      </c>
    </row>
    <row r="72" spans="1:11" x14ac:dyDescent="0.25">
      <c r="A72">
        <v>312</v>
      </c>
      <c r="B72" s="4" t="s">
        <v>122</v>
      </c>
      <c r="C72" s="4" t="s">
        <v>134</v>
      </c>
      <c r="D72" s="4" t="s">
        <v>135</v>
      </c>
      <c r="E72" s="4">
        <v>1796</v>
      </c>
      <c r="F72" s="4">
        <v>254</v>
      </c>
      <c r="G72" s="4" t="s">
        <v>133</v>
      </c>
      <c r="H72" s="4">
        <v>13</v>
      </c>
      <c r="I72" s="4"/>
      <c r="J72" s="4" t="s">
        <v>126</v>
      </c>
      <c r="K72" s="4" t="s">
        <v>15</v>
      </c>
    </row>
    <row r="73" spans="1:11" x14ac:dyDescent="0.25">
      <c r="A73">
        <v>556</v>
      </c>
      <c r="B73" s="3" t="s">
        <v>376</v>
      </c>
      <c r="C73" s="3" t="s">
        <v>36</v>
      </c>
      <c r="D73" s="3" t="s">
        <v>221</v>
      </c>
      <c r="E73" s="3">
        <v>1812</v>
      </c>
      <c r="F73" s="3">
        <v>456</v>
      </c>
      <c r="G73" s="34" t="s">
        <v>377</v>
      </c>
      <c r="H73" s="3">
        <v>112</v>
      </c>
      <c r="I73" s="3"/>
      <c r="J73" s="34" t="s">
        <v>14</v>
      </c>
      <c r="K73" s="3" t="s">
        <v>378</v>
      </c>
    </row>
    <row r="74" spans="1:11" x14ac:dyDescent="0.25">
      <c r="A74">
        <v>399</v>
      </c>
      <c r="B74" s="3" t="s">
        <v>46</v>
      </c>
      <c r="C74" s="3" t="s">
        <v>24</v>
      </c>
      <c r="D74" s="3" t="s">
        <v>221</v>
      </c>
      <c r="E74" s="3">
        <v>1819</v>
      </c>
      <c r="F74" s="3">
        <v>257</v>
      </c>
      <c r="G74" s="34" t="s">
        <v>18</v>
      </c>
      <c r="H74" s="3">
        <v>43</v>
      </c>
      <c r="I74" s="3"/>
      <c r="J74" s="34" t="s">
        <v>14</v>
      </c>
      <c r="K74" s="3" t="s">
        <v>19</v>
      </c>
    </row>
    <row r="75" spans="1:11" x14ac:dyDescent="0.25">
      <c r="A75">
        <v>38</v>
      </c>
      <c r="B75" s="6" t="s">
        <v>478</v>
      </c>
      <c r="C75" s="6" t="s">
        <v>492</v>
      </c>
      <c r="D75" s="6" t="s">
        <v>187</v>
      </c>
      <c r="E75" s="6">
        <v>1806</v>
      </c>
      <c r="F75" s="6">
        <v>255</v>
      </c>
      <c r="G75" s="6" t="s">
        <v>318</v>
      </c>
      <c r="H75" s="6">
        <v>2</v>
      </c>
      <c r="I75" s="6"/>
      <c r="J75" s="6" t="s">
        <v>126</v>
      </c>
      <c r="K75" s="6" t="s">
        <v>165</v>
      </c>
    </row>
    <row r="76" spans="1:11" x14ac:dyDescent="0.25">
      <c r="A76">
        <v>366</v>
      </c>
      <c r="B76" s="4" t="s">
        <v>122</v>
      </c>
      <c r="C76" s="4" t="s">
        <v>186</v>
      </c>
      <c r="D76" s="4" t="s">
        <v>187</v>
      </c>
      <c r="E76" s="4">
        <v>1809</v>
      </c>
      <c r="F76" s="4">
        <v>255</v>
      </c>
      <c r="G76" s="4" t="s">
        <v>183</v>
      </c>
      <c r="H76" s="4">
        <v>25</v>
      </c>
      <c r="I76" s="4"/>
      <c r="J76" s="4" t="s">
        <v>126</v>
      </c>
      <c r="K76" s="4" t="s">
        <v>165</v>
      </c>
    </row>
    <row r="77" spans="1:11" x14ac:dyDescent="0.25">
      <c r="A77">
        <v>367</v>
      </c>
      <c r="B77" s="4" t="s">
        <v>122</v>
      </c>
      <c r="C77" s="4" t="s">
        <v>188</v>
      </c>
      <c r="D77" s="4" t="s">
        <v>187</v>
      </c>
      <c r="E77" s="4">
        <v>1810</v>
      </c>
      <c r="F77" s="4">
        <v>255</v>
      </c>
      <c r="G77" s="4" t="s">
        <v>183</v>
      </c>
      <c r="H77" s="4">
        <v>26</v>
      </c>
      <c r="I77" s="4"/>
      <c r="J77" s="4" t="s">
        <v>126</v>
      </c>
      <c r="K77" s="4" t="s">
        <v>165</v>
      </c>
    </row>
    <row r="78" spans="1:11" x14ac:dyDescent="0.25">
      <c r="A78">
        <v>370</v>
      </c>
      <c r="B78" s="4" t="s">
        <v>122</v>
      </c>
      <c r="C78" s="4" t="s">
        <v>193</v>
      </c>
      <c r="D78" s="4" t="s">
        <v>187</v>
      </c>
      <c r="E78" s="4">
        <v>1815</v>
      </c>
      <c r="F78" s="4">
        <v>256</v>
      </c>
      <c r="G78" s="4" t="s">
        <v>192</v>
      </c>
      <c r="H78" s="4">
        <v>13</v>
      </c>
      <c r="I78" s="4"/>
      <c r="J78" s="4" t="s">
        <v>126</v>
      </c>
      <c r="K78" s="4" t="s">
        <v>165</v>
      </c>
    </row>
    <row r="79" spans="1:11" x14ac:dyDescent="0.25">
      <c r="A79">
        <v>371</v>
      </c>
      <c r="B79" s="4" t="s">
        <v>122</v>
      </c>
      <c r="C79" s="4" t="s">
        <v>128</v>
      </c>
      <c r="D79" s="4" t="s">
        <v>187</v>
      </c>
      <c r="E79" s="4">
        <v>1815</v>
      </c>
      <c r="F79" s="4">
        <v>256</v>
      </c>
      <c r="G79" s="4" t="s">
        <v>192</v>
      </c>
      <c r="H79" s="4">
        <v>14</v>
      </c>
      <c r="I79" s="4"/>
      <c r="J79" s="4" t="s">
        <v>126</v>
      </c>
      <c r="K79" s="4" t="s">
        <v>165</v>
      </c>
    </row>
    <row r="80" spans="1:11" x14ac:dyDescent="0.25">
      <c r="A80">
        <v>372</v>
      </c>
      <c r="B80" s="4" t="s">
        <v>122</v>
      </c>
      <c r="C80" s="4" t="s">
        <v>194</v>
      </c>
      <c r="D80" s="4" t="s">
        <v>187</v>
      </c>
      <c r="E80" s="4">
        <v>1815</v>
      </c>
      <c r="F80" s="4">
        <v>256</v>
      </c>
      <c r="G80" s="4" t="s">
        <v>192</v>
      </c>
      <c r="H80" s="4">
        <v>15</v>
      </c>
      <c r="I80" s="4"/>
      <c r="J80" s="4" t="s">
        <v>126</v>
      </c>
      <c r="K80" s="4" t="s">
        <v>165</v>
      </c>
    </row>
    <row r="81" spans="1:11" x14ac:dyDescent="0.25">
      <c r="A81">
        <v>373</v>
      </c>
      <c r="B81" s="4" t="s">
        <v>122</v>
      </c>
      <c r="C81" s="4" t="s">
        <v>128</v>
      </c>
      <c r="D81" s="4" t="s">
        <v>187</v>
      </c>
      <c r="E81" s="4">
        <v>1815</v>
      </c>
      <c r="F81" s="4">
        <v>256</v>
      </c>
      <c r="G81" s="4" t="s">
        <v>192</v>
      </c>
      <c r="H81" s="4">
        <v>18</v>
      </c>
      <c r="I81" s="4"/>
      <c r="J81" s="4" t="s">
        <v>126</v>
      </c>
      <c r="K81" s="4" t="s">
        <v>165</v>
      </c>
    </row>
    <row r="82" spans="1:11" x14ac:dyDescent="0.25">
      <c r="A82">
        <v>209</v>
      </c>
      <c r="B82" s="5" t="s">
        <v>453</v>
      </c>
      <c r="C82" s="5" t="s">
        <v>113</v>
      </c>
      <c r="D82" s="5" t="s">
        <v>117</v>
      </c>
      <c r="E82" s="5">
        <v>1789</v>
      </c>
      <c r="F82" s="5">
        <v>266</v>
      </c>
      <c r="G82" s="35" t="s">
        <v>329</v>
      </c>
      <c r="H82" s="5">
        <v>50</v>
      </c>
      <c r="I82" s="5"/>
      <c r="J82" s="35" t="s">
        <v>14</v>
      </c>
      <c r="K82" s="5" t="s">
        <v>31</v>
      </c>
    </row>
    <row r="83" spans="1:11" x14ac:dyDescent="0.25">
      <c r="A83">
        <v>516</v>
      </c>
      <c r="B83" s="3" t="s">
        <v>46</v>
      </c>
      <c r="C83" s="3" t="s">
        <v>24</v>
      </c>
      <c r="D83" s="3" t="s">
        <v>117</v>
      </c>
      <c r="E83" s="3">
        <v>1790</v>
      </c>
      <c r="F83" s="3">
        <v>266</v>
      </c>
      <c r="G83" s="34" t="s">
        <v>329</v>
      </c>
      <c r="H83" s="3">
        <v>42</v>
      </c>
      <c r="I83" s="3"/>
      <c r="J83" s="34" t="s">
        <v>14</v>
      </c>
      <c r="K83" s="3" t="s">
        <v>31</v>
      </c>
    </row>
    <row r="84" spans="1:11" x14ac:dyDescent="0.25">
      <c r="A84">
        <v>299</v>
      </c>
      <c r="B84" s="3" t="s">
        <v>46</v>
      </c>
      <c r="C84" s="3" t="s">
        <v>67</v>
      </c>
      <c r="D84" s="3" t="s">
        <v>117</v>
      </c>
      <c r="E84" s="3">
        <v>1795</v>
      </c>
      <c r="F84" s="3">
        <v>254</v>
      </c>
      <c r="G84" s="34" t="s">
        <v>22</v>
      </c>
      <c r="H84" s="3">
        <v>4</v>
      </c>
      <c r="I84" s="3"/>
      <c r="J84" s="34" t="s">
        <v>14</v>
      </c>
      <c r="K84" s="3" t="s">
        <v>15</v>
      </c>
    </row>
    <row r="85" spans="1:11" x14ac:dyDescent="0.25">
      <c r="A85">
        <v>355</v>
      </c>
      <c r="B85" s="3" t="s">
        <v>46</v>
      </c>
      <c r="C85" s="3" t="s">
        <v>59</v>
      </c>
      <c r="D85" s="3" t="s">
        <v>117</v>
      </c>
      <c r="E85" s="3">
        <v>1802</v>
      </c>
      <c r="F85" s="3" t="s">
        <v>159</v>
      </c>
      <c r="G85" s="34" t="s">
        <v>172</v>
      </c>
      <c r="H85" s="3">
        <v>8</v>
      </c>
      <c r="I85" s="3"/>
      <c r="J85" s="34" t="s">
        <v>14</v>
      </c>
      <c r="K85" s="3" t="s">
        <v>165</v>
      </c>
    </row>
    <row r="86" spans="1:11" x14ac:dyDescent="0.25">
      <c r="A86">
        <v>357</v>
      </c>
      <c r="B86" s="3" t="s">
        <v>46</v>
      </c>
      <c r="C86" s="3" t="s">
        <v>59</v>
      </c>
      <c r="D86" s="3" t="s">
        <v>117</v>
      </c>
      <c r="E86" s="3">
        <v>1803</v>
      </c>
      <c r="F86" s="3" t="s">
        <v>159</v>
      </c>
      <c r="G86" s="34" t="s">
        <v>172</v>
      </c>
      <c r="H86" s="3">
        <v>17</v>
      </c>
      <c r="I86" s="3"/>
      <c r="J86" s="34" t="s">
        <v>14</v>
      </c>
      <c r="K86" s="3" t="s">
        <v>165</v>
      </c>
    </row>
    <row r="87" spans="1:11" x14ac:dyDescent="0.25">
      <c r="A87">
        <v>361</v>
      </c>
      <c r="B87" s="3" t="s">
        <v>46</v>
      </c>
      <c r="C87" s="3" t="s">
        <v>67</v>
      </c>
      <c r="D87" s="3" t="s">
        <v>117</v>
      </c>
      <c r="E87" s="3">
        <v>1807</v>
      </c>
      <c r="F87" s="3">
        <v>255</v>
      </c>
      <c r="G87" s="34" t="s">
        <v>176</v>
      </c>
      <c r="H87" s="3">
        <v>22</v>
      </c>
      <c r="I87" s="3"/>
      <c r="J87" s="34" t="s">
        <v>14</v>
      </c>
      <c r="K87" s="3" t="s">
        <v>165</v>
      </c>
    </row>
    <row r="88" spans="1:11" x14ac:dyDescent="0.25">
      <c r="A88">
        <v>54</v>
      </c>
      <c r="B88" s="5" t="s">
        <v>453</v>
      </c>
      <c r="C88" s="5" t="s">
        <v>65</v>
      </c>
      <c r="D88" s="5" t="s">
        <v>117</v>
      </c>
      <c r="E88" s="5">
        <v>1818</v>
      </c>
      <c r="F88" s="5">
        <v>256</v>
      </c>
      <c r="G88" s="35" t="s">
        <v>204</v>
      </c>
      <c r="H88" s="5">
        <v>43</v>
      </c>
      <c r="I88" s="5"/>
      <c r="J88" s="35" t="s">
        <v>14</v>
      </c>
      <c r="K88" s="5" t="s">
        <v>19</v>
      </c>
    </row>
    <row r="89" spans="1:11" x14ac:dyDescent="0.25">
      <c r="A89">
        <v>62</v>
      </c>
      <c r="B89" s="5" t="s">
        <v>453</v>
      </c>
      <c r="C89" s="5" t="s">
        <v>65</v>
      </c>
      <c r="D89" s="5" t="s">
        <v>117</v>
      </c>
      <c r="E89" s="5">
        <v>1819</v>
      </c>
      <c r="F89" s="5">
        <v>257</v>
      </c>
      <c r="G89" s="35" t="s">
        <v>18</v>
      </c>
      <c r="H89" s="5">
        <v>37</v>
      </c>
      <c r="I89" s="5"/>
      <c r="J89" s="35" t="s">
        <v>14</v>
      </c>
      <c r="K89" s="5" t="s">
        <v>19</v>
      </c>
    </row>
    <row r="90" spans="1:11" x14ac:dyDescent="0.25">
      <c r="A90">
        <v>401</v>
      </c>
      <c r="B90" s="3" t="s">
        <v>46</v>
      </c>
      <c r="C90" s="3" t="s">
        <v>146</v>
      </c>
      <c r="D90" s="3" t="s">
        <v>117</v>
      </c>
      <c r="E90" s="3">
        <v>1819</v>
      </c>
      <c r="F90" s="3">
        <v>257</v>
      </c>
      <c r="G90" s="34" t="s">
        <v>18</v>
      </c>
      <c r="H90" s="3">
        <v>59</v>
      </c>
      <c r="I90" s="3"/>
      <c r="J90" s="34" t="s">
        <v>14</v>
      </c>
      <c r="K90" s="3" t="s">
        <v>19</v>
      </c>
    </row>
    <row r="91" spans="1:11" x14ac:dyDescent="0.25">
      <c r="A91">
        <v>15</v>
      </c>
      <c r="B91" s="5" t="s">
        <v>462</v>
      </c>
      <c r="C91" s="5" t="s">
        <v>82</v>
      </c>
      <c r="D91" s="5" t="s">
        <v>117</v>
      </c>
      <c r="E91" s="5">
        <v>1832</v>
      </c>
      <c r="F91" s="5">
        <v>113</v>
      </c>
      <c r="G91" s="35" t="s">
        <v>450</v>
      </c>
      <c r="H91" s="5">
        <v>61</v>
      </c>
      <c r="I91" s="5"/>
      <c r="J91" s="35" t="s">
        <v>14</v>
      </c>
      <c r="K91" s="5" t="s">
        <v>463</v>
      </c>
    </row>
    <row r="92" spans="1:11" x14ac:dyDescent="0.25">
      <c r="A92">
        <v>112</v>
      </c>
      <c r="B92" s="5" t="s">
        <v>453</v>
      </c>
      <c r="C92" s="5" t="s">
        <v>237</v>
      </c>
      <c r="D92" s="5" t="s">
        <v>117</v>
      </c>
      <c r="E92" s="5">
        <v>1833</v>
      </c>
      <c r="F92" s="5">
        <v>259</v>
      </c>
      <c r="G92" s="35" t="s">
        <v>259</v>
      </c>
      <c r="H92" s="5">
        <v>16</v>
      </c>
      <c r="I92" s="5"/>
      <c r="J92" s="35" t="s">
        <v>14</v>
      </c>
      <c r="K92" s="5" t="s">
        <v>248</v>
      </c>
    </row>
    <row r="93" spans="1:11" x14ac:dyDescent="0.25">
      <c r="A93">
        <v>113</v>
      </c>
      <c r="B93" s="5" t="s">
        <v>453</v>
      </c>
      <c r="C93" s="5" t="s">
        <v>511</v>
      </c>
      <c r="D93" s="5" t="s">
        <v>117</v>
      </c>
      <c r="E93" s="5">
        <v>1833</v>
      </c>
      <c r="F93" s="5">
        <v>259</v>
      </c>
      <c r="G93" s="35" t="s">
        <v>259</v>
      </c>
      <c r="H93" s="5">
        <v>18</v>
      </c>
      <c r="I93" s="5"/>
      <c r="J93" s="35" t="s">
        <v>14</v>
      </c>
      <c r="K93" s="5" t="s">
        <v>248</v>
      </c>
    </row>
    <row r="94" spans="1:11" x14ac:dyDescent="0.25">
      <c r="A94">
        <v>114</v>
      </c>
      <c r="B94" s="5" t="s">
        <v>453</v>
      </c>
      <c r="C94" s="5" t="s">
        <v>150</v>
      </c>
      <c r="D94" s="5" t="s">
        <v>117</v>
      </c>
      <c r="E94" s="5">
        <v>1833</v>
      </c>
      <c r="F94" s="5">
        <v>259</v>
      </c>
      <c r="G94" s="35" t="s">
        <v>259</v>
      </c>
      <c r="H94" s="5">
        <v>19</v>
      </c>
      <c r="I94" s="5"/>
      <c r="J94" s="35" t="s">
        <v>14</v>
      </c>
      <c r="K94" s="5" t="s">
        <v>248</v>
      </c>
    </row>
    <row r="95" spans="1:11" x14ac:dyDescent="0.25">
      <c r="A95">
        <v>115</v>
      </c>
      <c r="B95" s="5" t="s">
        <v>453</v>
      </c>
      <c r="C95" s="5" t="s">
        <v>16</v>
      </c>
      <c r="D95" s="5" t="s">
        <v>117</v>
      </c>
      <c r="E95" s="5">
        <v>1833</v>
      </c>
      <c r="F95" s="5">
        <v>259</v>
      </c>
      <c r="G95" s="35" t="s">
        <v>259</v>
      </c>
      <c r="H95" s="5">
        <v>20</v>
      </c>
      <c r="I95" s="5"/>
      <c r="J95" s="35" t="s">
        <v>14</v>
      </c>
      <c r="K95" s="5" t="s">
        <v>248</v>
      </c>
    </row>
    <row r="96" spans="1:11" x14ac:dyDescent="0.25">
      <c r="A96">
        <v>153</v>
      </c>
      <c r="B96" s="5" t="s">
        <v>453</v>
      </c>
      <c r="C96" s="5" t="s">
        <v>528</v>
      </c>
      <c r="D96" s="5" t="s">
        <v>117</v>
      </c>
      <c r="E96" s="5">
        <v>1843</v>
      </c>
      <c r="F96" s="5" t="s">
        <v>21</v>
      </c>
      <c r="G96" s="35" t="s">
        <v>26</v>
      </c>
      <c r="H96" s="5">
        <v>16</v>
      </c>
      <c r="I96" s="5"/>
      <c r="J96" s="35" t="s">
        <v>14</v>
      </c>
      <c r="K96" s="5" t="s">
        <v>23</v>
      </c>
    </row>
    <row r="97" spans="1:11" x14ac:dyDescent="0.25">
      <c r="A97">
        <v>288</v>
      </c>
      <c r="B97" s="3" t="s">
        <v>81</v>
      </c>
      <c r="C97" s="3" t="s">
        <v>82</v>
      </c>
      <c r="D97" s="3" t="s">
        <v>83</v>
      </c>
      <c r="E97" s="3">
        <v>1801</v>
      </c>
      <c r="F97" s="3">
        <v>151</v>
      </c>
      <c r="G97" s="34" t="s">
        <v>84</v>
      </c>
      <c r="H97" s="3">
        <v>28</v>
      </c>
      <c r="I97" s="3"/>
      <c r="J97" s="34" t="s">
        <v>14</v>
      </c>
      <c r="K97" s="3" t="s">
        <v>85</v>
      </c>
    </row>
    <row r="98" spans="1:11" x14ac:dyDescent="0.25">
      <c r="A98">
        <v>531</v>
      </c>
      <c r="B98" s="3" t="s">
        <v>46</v>
      </c>
      <c r="C98" s="3" t="s">
        <v>69</v>
      </c>
      <c r="D98" s="3" t="s">
        <v>206</v>
      </c>
      <c r="E98" s="3">
        <v>1800</v>
      </c>
      <c r="F98" s="3" t="s">
        <v>32</v>
      </c>
      <c r="G98" s="34" t="s">
        <v>33</v>
      </c>
      <c r="H98" s="3">
        <v>1</v>
      </c>
      <c r="I98" s="3"/>
      <c r="J98" s="34" t="s">
        <v>14</v>
      </c>
      <c r="K98" s="3" t="s">
        <v>34</v>
      </c>
    </row>
    <row r="99" spans="1:11" x14ac:dyDescent="0.25">
      <c r="A99">
        <v>382</v>
      </c>
      <c r="B99" s="3" t="s">
        <v>46</v>
      </c>
      <c r="C99" s="3" t="s">
        <v>69</v>
      </c>
      <c r="D99" s="3" t="s">
        <v>206</v>
      </c>
      <c r="E99" s="3">
        <v>1818</v>
      </c>
      <c r="F99" s="3">
        <v>256</v>
      </c>
      <c r="G99" s="34" t="s">
        <v>204</v>
      </c>
      <c r="H99" s="3">
        <v>34</v>
      </c>
      <c r="I99" s="3"/>
      <c r="J99" s="34" t="s">
        <v>14</v>
      </c>
      <c r="K99" s="3" t="s">
        <v>19</v>
      </c>
    </row>
    <row r="100" spans="1:11" x14ac:dyDescent="0.25">
      <c r="A100">
        <v>392</v>
      </c>
      <c r="B100" s="3" t="s">
        <v>46</v>
      </c>
      <c r="C100" s="3" t="s">
        <v>214</v>
      </c>
      <c r="D100" s="3" t="s">
        <v>215</v>
      </c>
      <c r="E100" s="3">
        <v>1819</v>
      </c>
      <c r="F100" s="3">
        <v>257</v>
      </c>
      <c r="G100" s="34" t="s">
        <v>18</v>
      </c>
      <c r="H100" s="3">
        <v>17</v>
      </c>
      <c r="I100" s="3"/>
      <c r="J100" s="34" t="s">
        <v>14</v>
      </c>
      <c r="K100" s="3" t="s">
        <v>19</v>
      </c>
    </row>
    <row r="101" spans="1:11" x14ac:dyDescent="0.25">
      <c r="A101">
        <v>227</v>
      </c>
      <c r="B101" s="5" t="s">
        <v>453</v>
      </c>
      <c r="C101" s="5" t="s">
        <v>113</v>
      </c>
      <c r="D101" s="5" t="s">
        <v>566</v>
      </c>
      <c r="E101" s="5">
        <v>1839</v>
      </c>
      <c r="F101" s="5" t="s">
        <v>21</v>
      </c>
      <c r="G101" s="35" t="s">
        <v>279</v>
      </c>
      <c r="H101" s="5">
        <v>4</v>
      </c>
      <c r="I101" s="5"/>
      <c r="J101" s="35" t="s">
        <v>14</v>
      </c>
      <c r="K101" s="5" t="s">
        <v>266</v>
      </c>
    </row>
    <row r="102" spans="1:11" x14ac:dyDescent="0.25">
      <c r="A102">
        <v>485</v>
      </c>
      <c r="B102" s="3" t="s">
        <v>46</v>
      </c>
      <c r="C102" s="3" t="s">
        <v>146</v>
      </c>
      <c r="D102" s="3" t="s">
        <v>290</v>
      </c>
      <c r="E102" s="3">
        <v>1844</v>
      </c>
      <c r="F102" s="3">
        <v>262</v>
      </c>
      <c r="G102" s="34" t="s">
        <v>291</v>
      </c>
      <c r="H102" s="3">
        <v>36</v>
      </c>
      <c r="I102" s="3"/>
      <c r="J102" s="34" t="s">
        <v>14</v>
      </c>
      <c r="K102" s="3" t="s">
        <v>23</v>
      </c>
    </row>
    <row r="103" spans="1:11" x14ac:dyDescent="0.25">
      <c r="A103">
        <v>52</v>
      </c>
      <c r="B103" s="5" t="s">
        <v>453</v>
      </c>
      <c r="C103" s="5" t="s">
        <v>65</v>
      </c>
      <c r="D103" s="5" t="s">
        <v>352</v>
      </c>
      <c r="E103" s="5">
        <v>1817</v>
      </c>
      <c r="F103" s="5">
        <v>256</v>
      </c>
      <c r="G103" s="35" t="s">
        <v>204</v>
      </c>
      <c r="H103" s="5">
        <v>19</v>
      </c>
      <c r="I103" s="5"/>
      <c r="J103" s="35" t="s">
        <v>14</v>
      </c>
      <c r="K103" s="5" t="s">
        <v>165</v>
      </c>
    </row>
    <row r="104" spans="1:11" x14ac:dyDescent="0.25">
      <c r="A104">
        <v>547</v>
      </c>
      <c r="B104" s="3" t="s">
        <v>46</v>
      </c>
      <c r="C104" s="3" t="s">
        <v>65</v>
      </c>
      <c r="D104" s="3" t="s">
        <v>352</v>
      </c>
      <c r="E104" s="3">
        <v>1819</v>
      </c>
      <c r="F104" s="3">
        <v>267</v>
      </c>
      <c r="G104" s="34" t="s">
        <v>350</v>
      </c>
      <c r="H104" s="3">
        <v>20</v>
      </c>
      <c r="I104" s="3"/>
      <c r="J104" s="34" t="s">
        <v>14</v>
      </c>
      <c r="K104" s="3" t="s">
        <v>34</v>
      </c>
    </row>
    <row r="105" spans="1:11" x14ac:dyDescent="0.25">
      <c r="A105">
        <v>500</v>
      </c>
      <c r="B105" s="4" t="s">
        <v>122</v>
      </c>
      <c r="C105" s="4" t="s">
        <v>306</v>
      </c>
      <c r="D105" s="4" t="s">
        <v>307</v>
      </c>
      <c r="E105" s="4">
        <v>1853</v>
      </c>
      <c r="F105" s="4">
        <v>265</v>
      </c>
      <c r="G105" s="4" t="s">
        <v>305</v>
      </c>
      <c r="H105" s="4">
        <v>10</v>
      </c>
      <c r="I105" s="4"/>
      <c r="J105" s="4" t="s">
        <v>126</v>
      </c>
      <c r="K105" s="4" t="s">
        <v>31</v>
      </c>
    </row>
    <row r="106" spans="1:11" x14ac:dyDescent="0.25">
      <c r="A106">
        <v>6</v>
      </c>
      <c r="B106" s="1" t="s">
        <v>10</v>
      </c>
      <c r="C106" s="1" t="s">
        <v>24</v>
      </c>
      <c r="D106" s="1" t="s">
        <v>25</v>
      </c>
      <c r="E106" s="1">
        <v>1842</v>
      </c>
      <c r="F106" s="1" t="s">
        <v>21</v>
      </c>
      <c r="G106" s="36" t="s">
        <v>26</v>
      </c>
      <c r="H106" s="1">
        <v>1</v>
      </c>
      <c r="I106" s="1"/>
      <c r="J106" s="36" t="s">
        <v>14</v>
      </c>
      <c r="K106" s="1" t="s">
        <v>23</v>
      </c>
    </row>
    <row r="107" spans="1:11" x14ac:dyDescent="0.25">
      <c r="A107">
        <v>152</v>
      </c>
      <c r="B107" s="5" t="s">
        <v>10</v>
      </c>
      <c r="C107" s="5" t="s">
        <v>24</v>
      </c>
      <c r="D107" s="5" t="s">
        <v>25</v>
      </c>
      <c r="E107" s="5">
        <v>1842</v>
      </c>
      <c r="F107" s="5" t="s">
        <v>21</v>
      </c>
      <c r="G107" s="35" t="s">
        <v>26</v>
      </c>
      <c r="H107" s="5">
        <v>1</v>
      </c>
      <c r="I107" s="5"/>
      <c r="J107" s="35" t="s">
        <v>14</v>
      </c>
      <c r="K107" s="5" t="s">
        <v>23</v>
      </c>
    </row>
    <row r="108" spans="1:11" x14ac:dyDescent="0.25">
      <c r="A108">
        <v>7</v>
      </c>
      <c r="B108" s="1" t="s">
        <v>10</v>
      </c>
      <c r="C108" s="1" t="s">
        <v>27</v>
      </c>
      <c r="D108" s="1" t="s">
        <v>25</v>
      </c>
      <c r="E108" s="1">
        <v>1848</v>
      </c>
      <c r="F108" s="1">
        <v>264</v>
      </c>
      <c r="G108" s="36" t="s">
        <v>28</v>
      </c>
      <c r="H108" s="1">
        <v>6</v>
      </c>
      <c r="I108" s="1"/>
      <c r="J108" s="36" t="s">
        <v>14</v>
      </c>
      <c r="K108" s="1" t="s">
        <v>29</v>
      </c>
    </row>
    <row r="109" spans="1:11" x14ac:dyDescent="0.25">
      <c r="A109">
        <v>170</v>
      </c>
      <c r="B109" s="5" t="s">
        <v>10</v>
      </c>
      <c r="C109" s="5" t="s">
        <v>27</v>
      </c>
      <c r="D109" s="5" t="s">
        <v>25</v>
      </c>
      <c r="E109" s="5">
        <v>1848</v>
      </c>
      <c r="F109" s="5">
        <v>264</v>
      </c>
      <c r="G109" s="35" t="s">
        <v>28</v>
      </c>
      <c r="H109" s="5">
        <v>6</v>
      </c>
      <c r="I109" s="5"/>
      <c r="J109" s="35" t="s">
        <v>14</v>
      </c>
      <c r="K109" s="5" t="s">
        <v>29</v>
      </c>
    </row>
    <row r="110" spans="1:11" x14ac:dyDescent="0.25">
      <c r="A110">
        <v>8</v>
      </c>
      <c r="B110" s="1" t="s">
        <v>10</v>
      </c>
      <c r="C110" s="1" t="s">
        <v>24</v>
      </c>
      <c r="D110" s="1" t="s">
        <v>25</v>
      </c>
      <c r="E110" s="1">
        <v>1853</v>
      </c>
      <c r="F110" s="1">
        <v>265</v>
      </c>
      <c r="G110" s="36" t="s">
        <v>30</v>
      </c>
      <c r="H110" s="1">
        <v>6</v>
      </c>
      <c r="I110" s="1"/>
      <c r="J110" s="36" t="s">
        <v>14</v>
      </c>
      <c r="K110" s="1" t="s">
        <v>31</v>
      </c>
    </row>
    <row r="111" spans="1:11" x14ac:dyDescent="0.25">
      <c r="A111">
        <v>198</v>
      </c>
      <c r="B111" s="5" t="s">
        <v>10</v>
      </c>
      <c r="C111" s="5" t="s">
        <v>24</v>
      </c>
      <c r="D111" s="5" t="s">
        <v>25</v>
      </c>
      <c r="E111" s="5">
        <v>1853</v>
      </c>
      <c r="F111" s="5">
        <v>265</v>
      </c>
      <c r="G111" s="35" t="s">
        <v>30</v>
      </c>
      <c r="H111" s="5">
        <v>6</v>
      </c>
      <c r="I111" s="5"/>
      <c r="J111" s="35" t="s">
        <v>14</v>
      </c>
      <c r="K111" s="5" t="s">
        <v>31</v>
      </c>
    </row>
    <row r="112" spans="1:11" x14ac:dyDescent="0.25">
      <c r="A112">
        <v>93</v>
      </c>
      <c r="B112" s="5" t="s">
        <v>453</v>
      </c>
      <c r="C112" s="5" t="s">
        <v>145</v>
      </c>
      <c r="D112" s="5" t="s">
        <v>505</v>
      </c>
      <c r="E112" s="5">
        <v>1829</v>
      </c>
      <c r="F112" s="5">
        <v>259</v>
      </c>
      <c r="G112" s="35" t="s">
        <v>254</v>
      </c>
      <c r="H112" s="5">
        <v>4</v>
      </c>
      <c r="I112" s="5"/>
      <c r="J112" s="35" t="s">
        <v>14</v>
      </c>
      <c r="K112" s="5" t="s">
        <v>248</v>
      </c>
    </row>
    <row r="113" spans="1:11" x14ac:dyDescent="0.25">
      <c r="A113">
        <v>278</v>
      </c>
      <c r="B113" s="3" t="s">
        <v>46</v>
      </c>
      <c r="C113" s="3" t="s">
        <v>59</v>
      </c>
      <c r="D113" s="3" t="s">
        <v>61</v>
      </c>
      <c r="E113" s="3">
        <v>1803</v>
      </c>
      <c r="F113" s="3">
        <v>204</v>
      </c>
      <c r="G113" s="34" t="s">
        <v>62</v>
      </c>
      <c r="H113" s="3">
        <v>24</v>
      </c>
      <c r="I113" s="3"/>
      <c r="J113" s="34" t="s">
        <v>14</v>
      </c>
      <c r="K113" s="3" t="s">
        <v>63</v>
      </c>
    </row>
    <row r="114" spans="1:11" x14ac:dyDescent="0.25">
      <c r="A114">
        <v>126</v>
      </c>
      <c r="B114" s="5" t="s">
        <v>453</v>
      </c>
      <c r="C114" s="5" t="s">
        <v>24</v>
      </c>
      <c r="D114" s="5" t="s">
        <v>517</v>
      </c>
      <c r="E114" s="5">
        <v>1834</v>
      </c>
      <c r="F114" s="5" t="s">
        <v>260</v>
      </c>
      <c r="G114" s="35" t="s">
        <v>259</v>
      </c>
      <c r="H114" s="5">
        <v>53</v>
      </c>
      <c r="I114" s="5"/>
      <c r="J114" s="35" t="s">
        <v>14</v>
      </c>
      <c r="K114" s="5" t="s">
        <v>248</v>
      </c>
    </row>
    <row r="115" spans="1:11" ht="90" x14ac:dyDescent="0.25">
      <c r="A115">
        <v>271</v>
      </c>
      <c r="B115" s="5" t="s">
        <v>616</v>
      </c>
      <c r="C115" s="5" t="s">
        <v>113</v>
      </c>
      <c r="D115" s="5" t="s">
        <v>640</v>
      </c>
      <c r="E115" s="5">
        <v>1831</v>
      </c>
      <c r="F115" s="5">
        <v>109</v>
      </c>
      <c r="G115" s="35"/>
      <c r="H115" s="5"/>
      <c r="I115" s="5" t="s">
        <v>641</v>
      </c>
      <c r="J115" s="35" t="s">
        <v>44</v>
      </c>
      <c r="K115" s="5" t="s">
        <v>443</v>
      </c>
    </row>
    <row r="116" spans="1:11" x14ac:dyDescent="0.25">
      <c r="A116">
        <v>161</v>
      </c>
      <c r="B116" s="5" t="s">
        <v>453</v>
      </c>
      <c r="C116" s="5" t="s">
        <v>24</v>
      </c>
      <c r="D116" s="5" t="s">
        <v>533</v>
      </c>
      <c r="E116" s="5">
        <v>1844</v>
      </c>
      <c r="F116" s="5">
        <v>262</v>
      </c>
      <c r="G116" s="35" t="s">
        <v>291</v>
      </c>
      <c r="H116" s="5">
        <v>47</v>
      </c>
      <c r="I116" s="5"/>
      <c r="J116" s="35" t="s">
        <v>14</v>
      </c>
      <c r="K116" s="5" t="s">
        <v>23</v>
      </c>
    </row>
    <row r="117" spans="1:11" x14ac:dyDescent="0.25">
      <c r="A117">
        <v>541</v>
      </c>
      <c r="B117" s="3" t="s">
        <v>46</v>
      </c>
      <c r="C117" s="3" t="s">
        <v>24</v>
      </c>
      <c r="D117" s="3" t="s">
        <v>345</v>
      </c>
      <c r="E117" s="3">
        <v>1833</v>
      </c>
      <c r="F117" s="3" t="s">
        <v>32</v>
      </c>
      <c r="G117" s="34" t="s">
        <v>33</v>
      </c>
      <c r="H117" s="3">
        <v>65</v>
      </c>
      <c r="I117" s="3"/>
      <c r="J117" s="34" t="s">
        <v>14</v>
      </c>
      <c r="K117" s="3" t="s">
        <v>34</v>
      </c>
    </row>
    <row r="118" spans="1:11" x14ac:dyDescent="0.25">
      <c r="A118">
        <v>224</v>
      </c>
      <c r="B118" s="5" t="s">
        <v>453</v>
      </c>
      <c r="C118" s="5" t="s">
        <v>171</v>
      </c>
      <c r="D118" s="5" t="s">
        <v>565</v>
      </c>
      <c r="E118" s="5">
        <v>1831</v>
      </c>
      <c r="F118" s="5" t="s">
        <v>32</v>
      </c>
      <c r="G118" s="35" t="s">
        <v>33</v>
      </c>
      <c r="H118" s="5">
        <v>56</v>
      </c>
      <c r="I118" s="5"/>
      <c r="J118" s="35" t="s">
        <v>14</v>
      </c>
      <c r="K118" s="5" t="s">
        <v>34</v>
      </c>
    </row>
    <row r="119" spans="1:11" x14ac:dyDescent="0.25">
      <c r="A119">
        <v>37</v>
      </c>
      <c r="B119" s="6" t="s">
        <v>478</v>
      </c>
      <c r="C119" s="6" t="s">
        <v>194</v>
      </c>
      <c r="D119" s="6" t="s">
        <v>491</v>
      </c>
      <c r="E119" s="6">
        <v>1803</v>
      </c>
      <c r="F119" s="6" t="s">
        <v>488</v>
      </c>
      <c r="G119" s="6" t="s">
        <v>490</v>
      </c>
      <c r="H119" s="6">
        <v>16</v>
      </c>
      <c r="I119" s="6"/>
      <c r="J119" s="6" t="s">
        <v>126</v>
      </c>
      <c r="K119" s="6" t="s">
        <v>165</v>
      </c>
    </row>
    <row r="120" spans="1:11" x14ac:dyDescent="0.25">
      <c r="A120">
        <v>39</v>
      </c>
      <c r="B120" s="6" t="s">
        <v>478</v>
      </c>
      <c r="C120" s="6" t="s">
        <v>142</v>
      </c>
      <c r="D120" s="6" t="s">
        <v>491</v>
      </c>
      <c r="E120" s="6">
        <v>1807</v>
      </c>
      <c r="F120" s="6">
        <v>255</v>
      </c>
      <c r="G120" s="6" t="s">
        <v>318</v>
      </c>
      <c r="H120" s="6">
        <v>14</v>
      </c>
      <c r="I120" s="6"/>
      <c r="J120" s="6" t="s">
        <v>126</v>
      </c>
      <c r="K120" s="6" t="s">
        <v>165</v>
      </c>
    </row>
    <row r="121" spans="1:11" x14ac:dyDescent="0.25">
      <c r="A121">
        <v>40</v>
      </c>
      <c r="B121" s="6" t="s">
        <v>493</v>
      </c>
      <c r="C121" s="6" t="s">
        <v>128</v>
      </c>
      <c r="D121" s="6" t="s">
        <v>491</v>
      </c>
      <c r="E121" s="6">
        <v>1807</v>
      </c>
      <c r="F121" s="6">
        <v>255</v>
      </c>
      <c r="G121" s="6" t="s">
        <v>318</v>
      </c>
      <c r="H121" s="6">
        <v>16</v>
      </c>
      <c r="I121" s="6"/>
      <c r="J121" s="6" t="s">
        <v>126</v>
      </c>
      <c r="K121" s="6" t="s">
        <v>165</v>
      </c>
    </row>
    <row r="122" spans="1:11" x14ac:dyDescent="0.25">
      <c r="A122">
        <v>211</v>
      </c>
      <c r="B122" s="5" t="s">
        <v>453</v>
      </c>
      <c r="C122" s="5" t="s">
        <v>69</v>
      </c>
      <c r="D122" s="5" t="s">
        <v>153</v>
      </c>
      <c r="E122" s="5">
        <v>1791</v>
      </c>
      <c r="F122" s="5">
        <v>266</v>
      </c>
      <c r="G122" s="35" t="s">
        <v>329</v>
      </c>
      <c r="H122" s="5">
        <v>52</v>
      </c>
      <c r="I122" s="5"/>
      <c r="J122" s="35" t="s">
        <v>14</v>
      </c>
      <c r="K122" s="5" t="s">
        <v>31</v>
      </c>
    </row>
    <row r="123" spans="1:11" x14ac:dyDescent="0.25">
      <c r="A123">
        <v>24</v>
      </c>
      <c r="B123" s="5" t="s">
        <v>453</v>
      </c>
      <c r="C123" s="5" t="s">
        <v>69</v>
      </c>
      <c r="D123" s="5" t="s">
        <v>153</v>
      </c>
      <c r="E123" s="5">
        <v>1795</v>
      </c>
      <c r="F123" s="5">
        <v>254</v>
      </c>
      <c r="G123" s="35" t="s">
        <v>22</v>
      </c>
      <c r="H123" s="5">
        <v>13</v>
      </c>
      <c r="I123" s="5"/>
      <c r="J123" s="35" t="s">
        <v>14</v>
      </c>
      <c r="K123" s="5" t="s">
        <v>15</v>
      </c>
    </row>
    <row r="124" spans="1:11" x14ac:dyDescent="0.25">
      <c r="A124">
        <v>329</v>
      </c>
      <c r="B124" s="3" t="s">
        <v>46</v>
      </c>
      <c r="C124" s="3" t="s">
        <v>152</v>
      </c>
      <c r="D124" s="3" t="s">
        <v>153</v>
      </c>
      <c r="E124" s="3">
        <v>1797</v>
      </c>
      <c r="F124" s="3">
        <v>254</v>
      </c>
      <c r="G124" s="34" t="s">
        <v>13</v>
      </c>
      <c r="H124" s="3">
        <v>46</v>
      </c>
      <c r="I124" s="3"/>
      <c r="J124" s="34" t="s">
        <v>14</v>
      </c>
      <c r="K124" s="3" t="s">
        <v>15</v>
      </c>
    </row>
    <row r="125" spans="1:11" x14ac:dyDescent="0.25">
      <c r="A125">
        <v>21</v>
      </c>
      <c r="B125" s="5" t="s">
        <v>474</v>
      </c>
      <c r="C125" s="5" t="s">
        <v>475</v>
      </c>
      <c r="D125" s="5" t="s">
        <v>153</v>
      </c>
      <c r="E125" s="5">
        <v>1801</v>
      </c>
      <c r="F125" s="5">
        <v>225</v>
      </c>
      <c r="G125" s="35" t="s">
        <v>476</v>
      </c>
      <c r="H125" s="5">
        <v>11</v>
      </c>
      <c r="I125" s="5"/>
      <c r="J125" s="35" t="s">
        <v>14</v>
      </c>
      <c r="K125" s="5" t="s">
        <v>477</v>
      </c>
    </row>
    <row r="126" spans="1:11" x14ac:dyDescent="0.25">
      <c r="A126">
        <v>44</v>
      </c>
      <c r="B126" s="5" t="s">
        <v>453</v>
      </c>
      <c r="C126" s="5" t="s">
        <v>24</v>
      </c>
      <c r="D126" s="5" t="s">
        <v>153</v>
      </c>
      <c r="E126" s="5">
        <v>1811</v>
      </c>
      <c r="F126" s="5">
        <v>256</v>
      </c>
      <c r="G126" s="35" t="s">
        <v>353</v>
      </c>
      <c r="H126" s="5">
        <v>1</v>
      </c>
      <c r="I126" s="5"/>
      <c r="J126" s="35" t="s">
        <v>14</v>
      </c>
      <c r="K126" s="5" t="s">
        <v>165</v>
      </c>
    </row>
    <row r="127" spans="1:11" x14ac:dyDescent="0.25">
      <c r="A127">
        <v>45</v>
      </c>
      <c r="B127" s="5" t="s">
        <v>453</v>
      </c>
      <c r="C127" s="5" t="s">
        <v>113</v>
      </c>
      <c r="D127" s="5" t="s">
        <v>153</v>
      </c>
      <c r="E127" s="5">
        <v>1812</v>
      </c>
      <c r="F127" s="5">
        <v>256</v>
      </c>
      <c r="G127" s="35" t="s">
        <v>353</v>
      </c>
      <c r="H127" s="5">
        <v>7</v>
      </c>
      <c r="I127" s="5"/>
      <c r="J127" s="35" t="s">
        <v>14</v>
      </c>
      <c r="K127" s="5" t="s">
        <v>165</v>
      </c>
    </row>
    <row r="128" spans="1:11" x14ac:dyDescent="0.25">
      <c r="A128">
        <v>214</v>
      </c>
      <c r="B128" s="5" t="s">
        <v>453</v>
      </c>
      <c r="C128" s="5" t="s">
        <v>113</v>
      </c>
      <c r="D128" s="5" t="s">
        <v>153</v>
      </c>
      <c r="E128" s="5">
        <v>1817</v>
      </c>
      <c r="F128" s="5" t="s">
        <v>32</v>
      </c>
      <c r="G128" s="35" t="s">
        <v>334</v>
      </c>
      <c r="H128" s="5">
        <v>39</v>
      </c>
      <c r="I128" s="5"/>
      <c r="J128" s="35" t="s">
        <v>14</v>
      </c>
      <c r="K128" s="5" t="s">
        <v>34</v>
      </c>
    </row>
    <row r="129" spans="1:11" x14ac:dyDescent="0.25">
      <c r="A129">
        <v>91</v>
      </c>
      <c r="B129" s="5" t="s">
        <v>453</v>
      </c>
      <c r="C129" s="5" t="s">
        <v>504</v>
      </c>
      <c r="D129" s="5" t="s">
        <v>153</v>
      </c>
      <c r="E129" s="5">
        <v>1827</v>
      </c>
      <c r="F129" s="5">
        <v>258</v>
      </c>
      <c r="G129" s="35" t="s">
        <v>251</v>
      </c>
      <c r="H129" s="5">
        <v>6</v>
      </c>
      <c r="I129" s="5"/>
      <c r="J129" s="35" t="s">
        <v>14</v>
      </c>
      <c r="K129" s="5" t="s">
        <v>248</v>
      </c>
    </row>
    <row r="130" spans="1:11" x14ac:dyDescent="0.25">
      <c r="A130">
        <v>95</v>
      </c>
      <c r="B130" s="5" t="s">
        <v>453</v>
      </c>
      <c r="C130" s="5" t="s">
        <v>152</v>
      </c>
      <c r="D130" s="5" t="s">
        <v>153</v>
      </c>
      <c r="E130" s="5">
        <v>1830</v>
      </c>
      <c r="F130" s="5">
        <v>259</v>
      </c>
      <c r="G130" s="35" t="s">
        <v>254</v>
      </c>
      <c r="H130" s="5">
        <v>14</v>
      </c>
      <c r="I130" s="5"/>
      <c r="J130" s="35" t="s">
        <v>14</v>
      </c>
      <c r="K130" s="5" t="s">
        <v>248</v>
      </c>
    </row>
    <row r="131" spans="1:11" x14ac:dyDescent="0.25">
      <c r="A131">
        <v>451</v>
      </c>
      <c r="B131" s="3" t="s">
        <v>46</v>
      </c>
      <c r="C131" s="3" t="s">
        <v>77</v>
      </c>
      <c r="D131" s="3" t="s">
        <v>153</v>
      </c>
      <c r="E131" s="3">
        <v>1833</v>
      </c>
      <c r="F131" s="3">
        <v>259</v>
      </c>
      <c r="G131" s="34" t="s">
        <v>259</v>
      </c>
      <c r="H131" s="3">
        <v>17</v>
      </c>
      <c r="I131" s="3"/>
      <c r="J131" s="34" t="s">
        <v>14</v>
      </c>
      <c r="K131" s="3" t="s">
        <v>248</v>
      </c>
    </row>
    <row r="132" spans="1:11" x14ac:dyDescent="0.25">
      <c r="A132">
        <v>119</v>
      </c>
      <c r="B132" s="5" t="s">
        <v>453</v>
      </c>
      <c r="C132" s="5" t="s">
        <v>515</v>
      </c>
      <c r="D132" s="5" t="s">
        <v>153</v>
      </c>
      <c r="E132" s="5">
        <v>1834</v>
      </c>
      <c r="F132" s="5" t="s">
        <v>260</v>
      </c>
      <c r="G132" s="35" t="s">
        <v>259</v>
      </c>
      <c r="H132" s="5">
        <v>42</v>
      </c>
      <c r="I132" s="5"/>
      <c r="J132" s="35" t="s">
        <v>14</v>
      </c>
      <c r="K132" s="5" t="s">
        <v>248</v>
      </c>
    </row>
    <row r="133" spans="1:11" x14ac:dyDescent="0.25">
      <c r="A133">
        <v>120</v>
      </c>
      <c r="B133" s="5" t="s">
        <v>453</v>
      </c>
      <c r="C133" s="5" t="s">
        <v>11</v>
      </c>
      <c r="D133" s="5" t="s">
        <v>153</v>
      </c>
      <c r="E133" s="5">
        <v>1834</v>
      </c>
      <c r="F133" s="5" t="s">
        <v>260</v>
      </c>
      <c r="G133" s="35" t="s">
        <v>259</v>
      </c>
      <c r="H133" s="5">
        <v>44</v>
      </c>
      <c r="I133" s="5"/>
      <c r="J133" s="35" t="s">
        <v>14</v>
      </c>
      <c r="K133" s="5" t="s">
        <v>248</v>
      </c>
    </row>
    <row r="134" spans="1:11" x14ac:dyDescent="0.25">
      <c r="A134">
        <v>123</v>
      </c>
      <c r="B134" s="5" t="s">
        <v>453</v>
      </c>
      <c r="C134" s="5" t="s">
        <v>113</v>
      </c>
      <c r="D134" s="5" t="s">
        <v>153</v>
      </c>
      <c r="E134" s="5">
        <v>1834</v>
      </c>
      <c r="F134" s="5" t="s">
        <v>260</v>
      </c>
      <c r="G134" s="35" t="s">
        <v>259</v>
      </c>
      <c r="H134" s="5">
        <v>48</v>
      </c>
      <c r="I134" s="5"/>
      <c r="J134" s="35" t="s">
        <v>14</v>
      </c>
      <c r="K134" s="5" t="s">
        <v>248</v>
      </c>
    </row>
    <row r="135" spans="1:11" x14ac:dyDescent="0.25">
      <c r="A135">
        <v>124</v>
      </c>
      <c r="B135" s="5" t="s">
        <v>453</v>
      </c>
      <c r="C135" s="5" t="s">
        <v>59</v>
      </c>
      <c r="D135" s="5" t="s">
        <v>153</v>
      </c>
      <c r="E135" s="5">
        <v>1834</v>
      </c>
      <c r="F135" s="5" t="s">
        <v>260</v>
      </c>
      <c r="G135" s="35" t="s">
        <v>259</v>
      </c>
      <c r="H135" s="5">
        <v>49</v>
      </c>
      <c r="I135" s="5"/>
      <c r="J135" s="35" t="s">
        <v>14</v>
      </c>
      <c r="K135" s="5" t="s">
        <v>248</v>
      </c>
    </row>
    <row r="136" spans="1:11" x14ac:dyDescent="0.25">
      <c r="A136">
        <v>560</v>
      </c>
      <c r="B136" s="3" t="s">
        <v>388</v>
      </c>
      <c r="C136" s="3" t="s">
        <v>389</v>
      </c>
      <c r="D136" s="3" t="s">
        <v>153</v>
      </c>
      <c r="E136" s="3">
        <v>1834</v>
      </c>
      <c r="F136" s="3" t="s">
        <v>390</v>
      </c>
      <c r="G136" s="34" t="s">
        <v>391</v>
      </c>
      <c r="H136" s="3">
        <v>17</v>
      </c>
      <c r="I136" s="3"/>
      <c r="J136" s="34" t="s">
        <v>14</v>
      </c>
      <c r="K136" s="3" t="s">
        <v>392</v>
      </c>
    </row>
    <row r="137" spans="1:11" x14ac:dyDescent="0.25">
      <c r="A137">
        <v>459</v>
      </c>
      <c r="B137" s="3" t="s">
        <v>46</v>
      </c>
      <c r="C137" s="3" t="s">
        <v>265</v>
      </c>
      <c r="D137" s="3" t="s">
        <v>153</v>
      </c>
      <c r="E137" s="3">
        <v>1835</v>
      </c>
      <c r="F137" s="3" t="s">
        <v>260</v>
      </c>
      <c r="G137" s="34" t="s">
        <v>259</v>
      </c>
      <c r="H137" s="3">
        <v>89</v>
      </c>
      <c r="I137" s="3"/>
      <c r="J137" s="34" t="s">
        <v>14</v>
      </c>
      <c r="K137" s="3" t="s">
        <v>266</v>
      </c>
    </row>
    <row r="138" spans="1:11" x14ac:dyDescent="0.25">
      <c r="A138">
        <v>142</v>
      </c>
      <c r="B138" s="5" t="s">
        <v>453</v>
      </c>
      <c r="C138" s="5" t="s">
        <v>525</v>
      </c>
      <c r="D138" s="5" t="s">
        <v>153</v>
      </c>
      <c r="E138" s="5">
        <v>1838</v>
      </c>
      <c r="F138" s="5">
        <v>261</v>
      </c>
      <c r="G138" s="35" t="s">
        <v>273</v>
      </c>
      <c r="H138" s="5">
        <v>20</v>
      </c>
      <c r="I138" s="5"/>
      <c r="J138" s="35" t="s">
        <v>14</v>
      </c>
      <c r="K138" s="5" t="s">
        <v>266</v>
      </c>
    </row>
    <row r="139" spans="1:11" x14ac:dyDescent="0.25">
      <c r="A139">
        <v>151</v>
      </c>
      <c r="B139" s="5" t="s">
        <v>453</v>
      </c>
      <c r="C139" s="5" t="s">
        <v>59</v>
      </c>
      <c r="D139" s="5" t="s">
        <v>153</v>
      </c>
      <c r="E139" s="5">
        <v>1842</v>
      </c>
      <c r="F139" s="5" t="s">
        <v>21</v>
      </c>
      <c r="G139" s="35" t="s">
        <v>22</v>
      </c>
      <c r="H139" s="5">
        <v>26</v>
      </c>
      <c r="I139" s="5"/>
      <c r="J139" s="35" t="s">
        <v>14</v>
      </c>
      <c r="K139" s="5" t="s">
        <v>23</v>
      </c>
    </row>
    <row r="140" spans="1:11" x14ac:dyDescent="0.25">
      <c r="A140">
        <v>486</v>
      </c>
      <c r="B140" s="3" t="s">
        <v>46</v>
      </c>
      <c r="C140" s="3" t="s">
        <v>292</v>
      </c>
      <c r="D140" s="3" t="s">
        <v>153</v>
      </c>
      <c r="E140" s="3">
        <v>1844</v>
      </c>
      <c r="F140" s="3">
        <v>262</v>
      </c>
      <c r="G140" s="34" t="s">
        <v>291</v>
      </c>
      <c r="H140" s="3">
        <v>37</v>
      </c>
      <c r="I140" s="3"/>
      <c r="J140" s="34" t="s">
        <v>14</v>
      </c>
      <c r="K140" s="3" t="s">
        <v>23</v>
      </c>
    </row>
    <row r="141" spans="1:11" x14ac:dyDescent="0.25">
      <c r="A141">
        <v>295</v>
      </c>
      <c r="B141" s="3" t="s">
        <v>102</v>
      </c>
      <c r="C141" s="3" t="s">
        <v>103</v>
      </c>
      <c r="D141" s="3" t="s">
        <v>104</v>
      </c>
      <c r="E141" s="3">
        <v>1818</v>
      </c>
      <c r="F141" s="3">
        <v>228</v>
      </c>
      <c r="G141" s="34" t="s">
        <v>105</v>
      </c>
      <c r="H141" s="3">
        <v>111</v>
      </c>
      <c r="I141" s="3"/>
      <c r="J141" s="34" t="s">
        <v>14</v>
      </c>
      <c r="K141" s="3" t="s">
        <v>106</v>
      </c>
    </row>
    <row r="142" spans="1:11" x14ac:dyDescent="0.25">
      <c r="A142">
        <v>487</v>
      </c>
      <c r="B142" s="3" t="s">
        <v>46</v>
      </c>
      <c r="C142" s="3" t="s">
        <v>24</v>
      </c>
      <c r="D142" s="3" t="s">
        <v>293</v>
      </c>
      <c r="E142" s="3">
        <v>1844</v>
      </c>
      <c r="F142" s="3">
        <v>262</v>
      </c>
      <c r="G142" s="34" t="s">
        <v>291</v>
      </c>
      <c r="H142" s="3">
        <v>48</v>
      </c>
      <c r="I142" s="3"/>
      <c r="J142" s="34" t="s">
        <v>14</v>
      </c>
      <c r="K142" s="3" t="s">
        <v>23</v>
      </c>
    </row>
    <row r="143" spans="1:11" x14ac:dyDescent="0.25">
      <c r="A143">
        <v>374</v>
      </c>
      <c r="B143" s="4" t="s">
        <v>122</v>
      </c>
      <c r="C143" s="4" t="s">
        <v>195</v>
      </c>
      <c r="D143" s="4" t="s">
        <v>196</v>
      </c>
      <c r="E143" s="4">
        <v>1815</v>
      </c>
      <c r="F143" s="4">
        <v>256</v>
      </c>
      <c r="G143" s="4" t="s">
        <v>192</v>
      </c>
      <c r="H143" s="4">
        <v>23</v>
      </c>
      <c r="I143" s="4"/>
      <c r="J143" s="4" t="s">
        <v>126</v>
      </c>
      <c r="K143" s="4" t="s">
        <v>165</v>
      </c>
    </row>
    <row r="144" spans="1:11" x14ac:dyDescent="0.25">
      <c r="A144">
        <v>220</v>
      </c>
      <c r="B144" s="5" t="s">
        <v>453</v>
      </c>
      <c r="C144" s="5" t="s">
        <v>150</v>
      </c>
      <c r="D144" s="5" t="s">
        <v>276</v>
      </c>
      <c r="E144" s="5">
        <v>1815</v>
      </c>
      <c r="F144" s="5" t="s">
        <v>32</v>
      </c>
      <c r="G144" s="35" t="s">
        <v>33</v>
      </c>
      <c r="H144" s="5">
        <v>23</v>
      </c>
      <c r="I144" s="5"/>
      <c r="J144" s="35" t="s">
        <v>14</v>
      </c>
      <c r="K144" s="5" t="s">
        <v>34</v>
      </c>
    </row>
    <row r="145" spans="1:11" x14ac:dyDescent="0.25">
      <c r="A145">
        <v>61</v>
      </c>
      <c r="B145" s="5" t="s">
        <v>453</v>
      </c>
      <c r="C145" s="5" t="s">
        <v>69</v>
      </c>
      <c r="D145" s="5" t="s">
        <v>276</v>
      </c>
      <c r="E145" s="5">
        <v>1819</v>
      </c>
      <c r="F145" s="5">
        <v>257</v>
      </c>
      <c r="G145" s="35" t="s">
        <v>18</v>
      </c>
      <c r="H145" s="5">
        <v>11</v>
      </c>
      <c r="I145" s="5"/>
      <c r="J145" s="35" t="s">
        <v>14</v>
      </c>
      <c r="K145" s="5" t="s">
        <v>19</v>
      </c>
    </row>
    <row r="146" spans="1:11" x14ac:dyDescent="0.25">
      <c r="A146">
        <v>470</v>
      </c>
      <c r="B146" s="3" t="s">
        <v>46</v>
      </c>
      <c r="C146" s="3" t="s">
        <v>146</v>
      </c>
      <c r="D146" s="3" t="s">
        <v>276</v>
      </c>
      <c r="E146" s="3">
        <v>1837</v>
      </c>
      <c r="F146" s="3">
        <v>261</v>
      </c>
      <c r="G146" s="34" t="s">
        <v>273</v>
      </c>
      <c r="H146" s="3">
        <v>18</v>
      </c>
      <c r="I146" s="3"/>
      <c r="J146" s="34" t="s">
        <v>14</v>
      </c>
      <c r="K146" s="3" t="s">
        <v>266</v>
      </c>
    </row>
    <row r="147" spans="1:11" x14ac:dyDescent="0.25">
      <c r="A147">
        <v>28</v>
      </c>
      <c r="B147" s="6" t="s">
        <v>478</v>
      </c>
      <c r="C147" s="6" t="s">
        <v>194</v>
      </c>
      <c r="D147" s="6" t="s">
        <v>480</v>
      </c>
      <c r="E147" s="6">
        <v>1797</v>
      </c>
      <c r="F147" s="6">
        <v>254</v>
      </c>
      <c r="G147" s="6" t="s">
        <v>481</v>
      </c>
      <c r="H147" s="6">
        <v>21</v>
      </c>
      <c r="I147" s="6"/>
      <c r="J147" s="6" t="s">
        <v>126</v>
      </c>
      <c r="K147" s="6" t="s">
        <v>15</v>
      </c>
    </row>
    <row r="148" spans="1:11" x14ac:dyDescent="0.25">
      <c r="A148">
        <v>14</v>
      </c>
      <c r="B148" s="5" t="s">
        <v>460</v>
      </c>
      <c r="C148" s="5" t="s">
        <v>461</v>
      </c>
      <c r="D148" s="5" t="s">
        <v>233</v>
      </c>
      <c r="E148" s="5">
        <v>1797</v>
      </c>
      <c r="F148" s="5">
        <v>91</v>
      </c>
      <c r="G148" s="35" t="s">
        <v>74</v>
      </c>
      <c r="H148" s="5">
        <v>125</v>
      </c>
      <c r="I148" s="5"/>
      <c r="J148" s="35" t="s">
        <v>14</v>
      </c>
      <c r="K148" s="5" t="s">
        <v>75</v>
      </c>
    </row>
    <row r="149" spans="1:11" x14ac:dyDescent="0.25">
      <c r="A149">
        <v>418</v>
      </c>
      <c r="B149" s="3" t="s">
        <v>46</v>
      </c>
      <c r="C149" s="3" t="s">
        <v>77</v>
      </c>
      <c r="D149" s="3" t="s">
        <v>233</v>
      </c>
      <c r="E149" s="3">
        <v>1821</v>
      </c>
      <c r="F149" s="3" t="s">
        <v>234</v>
      </c>
      <c r="G149" s="34" t="s">
        <v>235</v>
      </c>
      <c r="H149" s="3">
        <v>1</v>
      </c>
      <c r="I149" s="3"/>
      <c r="J149" s="34" t="s">
        <v>14</v>
      </c>
      <c r="K149" s="3" t="s">
        <v>19</v>
      </c>
    </row>
    <row r="150" spans="1:11" x14ac:dyDescent="0.25">
      <c r="A150">
        <v>19</v>
      </c>
      <c r="B150" s="5" t="s">
        <v>470</v>
      </c>
      <c r="C150" s="5" t="s">
        <v>103</v>
      </c>
      <c r="D150" s="5" t="s">
        <v>233</v>
      </c>
      <c r="E150" s="5">
        <v>1834</v>
      </c>
      <c r="F150" s="5">
        <v>193</v>
      </c>
      <c r="G150" s="35" t="s">
        <v>471</v>
      </c>
      <c r="H150" s="5">
        <v>78</v>
      </c>
      <c r="I150" s="5"/>
      <c r="J150" s="35" t="s">
        <v>14</v>
      </c>
      <c r="K150" s="5" t="s">
        <v>472</v>
      </c>
    </row>
    <row r="151" spans="1:11" x14ac:dyDescent="0.25">
      <c r="A151">
        <v>20</v>
      </c>
      <c r="B151" s="5" t="s">
        <v>473</v>
      </c>
      <c r="C151" s="5" t="s">
        <v>77</v>
      </c>
      <c r="D151" s="5" t="s">
        <v>233</v>
      </c>
      <c r="E151" s="5">
        <v>1834</v>
      </c>
      <c r="F151" s="5">
        <v>194</v>
      </c>
      <c r="G151" s="35" t="s">
        <v>471</v>
      </c>
      <c r="H151" s="5">
        <v>109</v>
      </c>
      <c r="I151" s="5"/>
      <c r="J151" s="35" t="s">
        <v>14</v>
      </c>
      <c r="K151" s="5" t="s">
        <v>472</v>
      </c>
    </row>
    <row r="152" spans="1:11" x14ac:dyDescent="0.25">
      <c r="A152">
        <v>128</v>
      </c>
      <c r="B152" s="5" t="s">
        <v>453</v>
      </c>
      <c r="C152" s="5" t="s">
        <v>515</v>
      </c>
      <c r="D152" s="5" t="s">
        <v>233</v>
      </c>
      <c r="E152" s="5">
        <v>1834</v>
      </c>
      <c r="F152" s="5" t="s">
        <v>260</v>
      </c>
      <c r="G152" s="35" t="s">
        <v>259</v>
      </c>
      <c r="H152" s="5">
        <v>60</v>
      </c>
      <c r="I152" s="5"/>
      <c r="J152" s="35" t="s">
        <v>14</v>
      </c>
      <c r="K152" s="5" t="s">
        <v>248</v>
      </c>
    </row>
    <row r="153" spans="1:11" x14ac:dyDescent="0.25">
      <c r="A153">
        <v>129</v>
      </c>
      <c r="B153" s="5" t="s">
        <v>453</v>
      </c>
      <c r="C153" s="5" t="s">
        <v>161</v>
      </c>
      <c r="D153" s="5" t="s">
        <v>233</v>
      </c>
      <c r="E153" s="5">
        <v>1834</v>
      </c>
      <c r="F153" s="5" t="s">
        <v>260</v>
      </c>
      <c r="G153" s="35" t="s">
        <v>259</v>
      </c>
      <c r="H153" s="5">
        <v>80</v>
      </c>
      <c r="I153" s="5"/>
      <c r="J153" s="35" t="s">
        <v>14</v>
      </c>
      <c r="K153" s="5" t="s">
        <v>248</v>
      </c>
    </row>
    <row r="154" spans="1:11" x14ac:dyDescent="0.25">
      <c r="A154">
        <v>376</v>
      </c>
      <c r="B154" s="4" t="s">
        <v>122</v>
      </c>
      <c r="C154" s="4" t="s">
        <v>199</v>
      </c>
      <c r="D154" s="4" t="s">
        <v>200</v>
      </c>
      <c r="E154" s="4">
        <v>1816</v>
      </c>
      <c r="F154" s="4">
        <v>256</v>
      </c>
      <c r="G154" s="4" t="s">
        <v>192</v>
      </c>
      <c r="H154" s="4">
        <v>33</v>
      </c>
      <c r="I154" s="4"/>
      <c r="J154" s="4" t="s">
        <v>126</v>
      </c>
      <c r="K154" s="4" t="s">
        <v>165</v>
      </c>
    </row>
    <row r="155" spans="1:11" x14ac:dyDescent="0.25">
      <c r="A155">
        <v>559</v>
      </c>
      <c r="B155" s="3" t="s">
        <v>384</v>
      </c>
      <c r="C155" s="3" t="s">
        <v>385</v>
      </c>
      <c r="D155" s="3" t="s">
        <v>217</v>
      </c>
      <c r="E155" s="3">
        <v>1815</v>
      </c>
      <c r="F155" s="3">
        <v>526</v>
      </c>
      <c r="G155" s="34" t="s">
        <v>386</v>
      </c>
      <c r="H155" s="3">
        <v>95</v>
      </c>
      <c r="I155" s="3"/>
      <c r="J155" s="34" t="s">
        <v>14</v>
      </c>
      <c r="K155" s="3" t="s">
        <v>387</v>
      </c>
    </row>
    <row r="156" spans="1:11" x14ac:dyDescent="0.25">
      <c r="A156">
        <v>554</v>
      </c>
      <c r="B156" s="3" t="s">
        <v>369</v>
      </c>
      <c r="C156" s="3" t="s">
        <v>103</v>
      </c>
      <c r="D156" s="3" t="s">
        <v>217</v>
      </c>
      <c r="E156" s="3">
        <v>1816</v>
      </c>
      <c r="F156" s="3" t="s">
        <v>370</v>
      </c>
      <c r="G156" s="34" t="s">
        <v>371</v>
      </c>
      <c r="H156" s="3">
        <v>64</v>
      </c>
      <c r="I156" s="3"/>
      <c r="J156" s="34" t="s">
        <v>14</v>
      </c>
      <c r="K156" s="3" t="s">
        <v>372</v>
      </c>
    </row>
    <row r="157" spans="1:11" x14ac:dyDescent="0.25">
      <c r="A157">
        <v>394</v>
      </c>
      <c r="B157" s="3" t="s">
        <v>46</v>
      </c>
      <c r="C157" s="3" t="s">
        <v>216</v>
      </c>
      <c r="D157" s="3" t="s">
        <v>217</v>
      </c>
      <c r="E157" s="3">
        <v>1819</v>
      </c>
      <c r="F157" s="3">
        <v>257</v>
      </c>
      <c r="G157" s="34" t="s">
        <v>18</v>
      </c>
      <c r="H157" s="3">
        <v>22</v>
      </c>
      <c r="I157" s="3"/>
      <c r="J157" s="34" t="s">
        <v>14</v>
      </c>
      <c r="K157" s="3" t="s">
        <v>19</v>
      </c>
    </row>
    <row r="158" spans="1:11" x14ac:dyDescent="0.25">
      <c r="A158">
        <v>423</v>
      </c>
      <c r="B158" s="3" t="s">
        <v>46</v>
      </c>
      <c r="C158" s="3" t="s">
        <v>77</v>
      </c>
      <c r="D158" s="3" t="s">
        <v>217</v>
      </c>
      <c r="E158" s="3">
        <v>1823</v>
      </c>
      <c r="F158" s="3" t="s">
        <v>234</v>
      </c>
      <c r="G158" s="34" t="s">
        <v>235</v>
      </c>
      <c r="H158" s="3">
        <v>27</v>
      </c>
      <c r="I158" s="3"/>
      <c r="J158" s="34" t="s">
        <v>14</v>
      </c>
      <c r="K158" s="3" t="s">
        <v>19</v>
      </c>
    </row>
    <row r="159" spans="1:11" x14ac:dyDescent="0.25">
      <c r="A159">
        <v>353</v>
      </c>
      <c r="B159" s="3" t="s">
        <v>46</v>
      </c>
      <c r="C159" s="3" t="s">
        <v>24</v>
      </c>
      <c r="D159" s="3" t="s">
        <v>170</v>
      </c>
      <c r="E159" s="3">
        <v>1802</v>
      </c>
      <c r="F159" s="3" t="s">
        <v>159</v>
      </c>
      <c r="G159" s="34" t="s">
        <v>167</v>
      </c>
      <c r="H159" s="3">
        <v>30</v>
      </c>
      <c r="I159" s="3"/>
      <c r="J159" s="34" t="s">
        <v>14</v>
      </c>
      <c r="K159" s="3" t="s">
        <v>165</v>
      </c>
    </row>
    <row r="160" spans="1:11" ht="90" x14ac:dyDescent="0.25">
      <c r="A160">
        <v>572</v>
      </c>
      <c r="B160" s="3" t="s">
        <v>70</v>
      </c>
      <c r="C160" s="3" t="s">
        <v>409</v>
      </c>
      <c r="D160" s="3" t="s">
        <v>418</v>
      </c>
      <c r="E160" s="3">
        <v>1820</v>
      </c>
      <c r="F160" s="3">
        <v>48</v>
      </c>
      <c r="G160" s="34"/>
      <c r="H160" s="3"/>
      <c r="I160" s="3" t="s">
        <v>419</v>
      </c>
      <c r="J160" s="34" t="s">
        <v>44</v>
      </c>
      <c r="K160" s="3" t="s">
        <v>420</v>
      </c>
    </row>
    <row r="161" spans="1:11" x14ac:dyDescent="0.25">
      <c r="A161">
        <v>433</v>
      </c>
      <c r="B161" s="3" t="s">
        <v>46</v>
      </c>
      <c r="C161" s="3" t="s">
        <v>16</v>
      </c>
      <c r="D161" s="3" t="s">
        <v>246</v>
      </c>
      <c r="E161" s="3">
        <v>1825</v>
      </c>
      <c r="F161" s="3">
        <v>258</v>
      </c>
      <c r="G161" s="34" t="s">
        <v>242</v>
      </c>
      <c r="H161" s="3">
        <v>30</v>
      </c>
      <c r="I161" s="3"/>
      <c r="J161" s="34" t="s">
        <v>14</v>
      </c>
      <c r="K161" s="3" t="s">
        <v>19</v>
      </c>
    </row>
    <row r="162" spans="1:11" x14ac:dyDescent="0.25">
      <c r="A162">
        <v>529</v>
      </c>
      <c r="B162" s="3" t="s">
        <v>46</v>
      </c>
      <c r="C162" s="3" t="s">
        <v>16</v>
      </c>
      <c r="D162" s="3" t="s">
        <v>246</v>
      </c>
      <c r="E162" s="3">
        <v>1833</v>
      </c>
      <c r="F162" s="3" t="s">
        <v>32</v>
      </c>
      <c r="G162" s="34" t="s">
        <v>334</v>
      </c>
      <c r="H162" s="3">
        <v>47</v>
      </c>
      <c r="I162" s="3"/>
      <c r="J162" s="34" t="s">
        <v>14</v>
      </c>
      <c r="K162" s="3" t="s">
        <v>34</v>
      </c>
    </row>
    <row r="163" spans="1:11" x14ac:dyDescent="0.25">
      <c r="A163">
        <v>389</v>
      </c>
      <c r="B163" s="3" t="s">
        <v>46</v>
      </c>
      <c r="C163" s="3" t="s">
        <v>212</v>
      </c>
      <c r="D163" s="3" t="s">
        <v>213</v>
      </c>
      <c r="E163" s="3">
        <v>1819</v>
      </c>
      <c r="F163" s="3">
        <v>257</v>
      </c>
      <c r="G163" s="34" t="s">
        <v>18</v>
      </c>
      <c r="H163" s="3">
        <v>4</v>
      </c>
      <c r="I163" s="3"/>
      <c r="J163" s="34" t="s">
        <v>14</v>
      </c>
      <c r="K163" s="3" t="s">
        <v>19</v>
      </c>
    </row>
    <row r="164" spans="1:11" x14ac:dyDescent="0.25">
      <c r="A164">
        <v>172</v>
      </c>
      <c r="B164" s="5" t="s">
        <v>453</v>
      </c>
      <c r="C164" s="5" t="s">
        <v>77</v>
      </c>
      <c r="D164" s="5" t="s">
        <v>538</v>
      </c>
      <c r="E164" s="5">
        <v>1848</v>
      </c>
      <c r="F164" s="5">
        <v>264</v>
      </c>
      <c r="G164" s="35" t="s">
        <v>28</v>
      </c>
      <c r="H164" s="5">
        <v>10</v>
      </c>
      <c r="I164" s="5"/>
      <c r="J164" s="35" t="s">
        <v>14</v>
      </c>
      <c r="K164" s="5" t="s">
        <v>29</v>
      </c>
    </row>
    <row r="165" spans="1:11" ht="30" x14ac:dyDescent="0.25">
      <c r="A165">
        <v>239</v>
      </c>
      <c r="B165" s="5" t="s">
        <v>453</v>
      </c>
      <c r="C165" s="5" t="s">
        <v>47</v>
      </c>
      <c r="D165" s="5" t="s">
        <v>407</v>
      </c>
      <c r="E165" s="5">
        <v>1828</v>
      </c>
      <c r="F165" s="5">
        <v>421</v>
      </c>
      <c r="G165" s="35" t="s">
        <v>402</v>
      </c>
      <c r="H165" s="5">
        <v>70</v>
      </c>
      <c r="I165" s="5" t="s">
        <v>595</v>
      </c>
      <c r="J165" s="35" t="s">
        <v>14</v>
      </c>
      <c r="K165" s="5" t="s">
        <v>404</v>
      </c>
    </row>
    <row r="166" spans="1:11" ht="30" x14ac:dyDescent="0.25">
      <c r="A166">
        <v>568</v>
      </c>
      <c r="B166" s="3" t="s">
        <v>46</v>
      </c>
      <c r="C166" s="3" t="s">
        <v>66</v>
      </c>
      <c r="D166" s="3" t="s">
        <v>407</v>
      </c>
      <c r="E166" s="3">
        <v>1828</v>
      </c>
      <c r="F166" s="3">
        <v>421</v>
      </c>
      <c r="G166" s="34" t="s">
        <v>402</v>
      </c>
      <c r="H166" s="3">
        <v>70</v>
      </c>
      <c r="I166" s="3" t="s">
        <v>408</v>
      </c>
      <c r="J166" s="34" t="s">
        <v>14</v>
      </c>
      <c r="K166" s="3" t="s">
        <v>404</v>
      </c>
    </row>
    <row r="167" spans="1:11" x14ac:dyDescent="0.25">
      <c r="A167">
        <v>408</v>
      </c>
      <c r="B167" s="3" t="s">
        <v>46</v>
      </c>
      <c r="C167" s="3" t="s">
        <v>225</v>
      </c>
      <c r="D167" s="3" t="s">
        <v>92</v>
      </c>
      <c r="E167" s="3">
        <v>1820</v>
      </c>
      <c r="F167" s="3">
        <v>257</v>
      </c>
      <c r="G167" s="34" t="s">
        <v>18</v>
      </c>
      <c r="H167" s="3">
        <v>75</v>
      </c>
      <c r="I167" s="3"/>
      <c r="J167" s="34" t="s">
        <v>14</v>
      </c>
      <c r="K167" s="3" t="s">
        <v>19</v>
      </c>
    </row>
    <row r="168" spans="1:11" x14ac:dyDescent="0.25">
      <c r="A168">
        <v>555</v>
      </c>
      <c r="B168" s="3" t="s">
        <v>373</v>
      </c>
      <c r="C168" s="3" t="s">
        <v>103</v>
      </c>
      <c r="D168" s="3" t="s">
        <v>92</v>
      </c>
      <c r="E168" s="3">
        <v>1820</v>
      </c>
      <c r="F168" s="3">
        <v>410</v>
      </c>
      <c r="G168" s="34" t="s">
        <v>374</v>
      </c>
      <c r="H168" s="3">
        <v>24</v>
      </c>
      <c r="I168" s="3"/>
      <c r="J168" s="34" t="s">
        <v>14</v>
      </c>
      <c r="K168" s="3" t="s">
        <v>375</v>
      </c>
    </row>
    <row r="169" spans="1:11" x14ac:dyDescent="0.25">
      <c r="A169">
        <v>290</v>
      </c>
      <c r="B169" s="3" t="s">
        <v>91</v>
      </c>
      <c r="C169" s="3" t="s">
        <v>82</v>
      </c>
      <c r="D169" s="3" t="s">
        <v>92</v>
      </c>
      <c r="E169" s="3">
        <v>1836</v>
      </c>
      <c r="F169" s="3" t="s">
        <v>93</v>
      </c>
      <c r="G169" s="34" t="s">
        <v>94</v>
      </c>
      <c r="H169" s="3">
        <v>27</v>
      </c>
      <c r="I169" s="3"/>
      <c r="J169" s="34" t="s">
        <v>14</v>
      </c>
      <c r="K169" s="3" t="s">
        <v>95</v>
      </c>
    </row>
    <row r="170" spans="1:11" x14ac:dyDescent="0.25">
      <c r="A170">
        <v>481</v>
      </c>
      <c r="B170" s="3" t="s">
        <v>46</v>
      </c>
      <c r="C170" s="3" t="s">
        <v>285</v>
      </c>
      <c r="D170" s="3" t="s">
        <v>92</v>
      </c>
      <c r="E170" s="3">
        <v>1844</v>
      </c>
      <c r="F170" s="3">
        <v>262</v>
      </c>
      <c r="G170" s="34" t="s">
        <v>286</v>
      </c>
      <c r="H170" s="3">
        <v>7</v>
      </c>
      <c r="I170" s="3"/>
      <c r="J170" s="34" t="s">
        <v>14</v>
      </c>
      <c r="K170" s="3" t="s">
        <v>23</v>
      </c>
    </row>
    <row r="171" spans="1:11" ht="90" x14ac:dyDescent="0.25">
      <c r="A171">
        <v>573</v>
      </c>
      <c r="B171" s="3" t="s">
        <v>70</v>
      </c>
      <c r="C171" s="3" t="s">
        <v>409</v>
      </c>
      <c r="D171" s="3" t="s">
        <v>421</v>
      </c>
      <c r="E171" s="3">
        <v>1826</v>
      </c>
      <c r="F171" s="3">
        <v>77</v>
      </c>
      <c r="G171" s="34"/>
      <c r="H171" s="3"/>
      <c r="I171" s="3" t="s">
        <v>422</v>
      </c>
      <c r="J171" s="34" t="s">
        <v>44</v>
      </c>
      <c r="K171" s="3" t="s">
        <v>423</v>
      </c>
    </row>
    <row r="172" spans="1:11" x14ac:dyDescent="0.25">
      <c r="A172">
        <v>508</v>
      </c>
      <c r="B172" s="4" t="s">
        <v>122</v>
      </c>
      <c r="C172" s="4" t="s">
        <v>322</v>
      </c>
      <c r="D172" s="4" t="s">
        <v>311</v>
      </c>
      <c r="E172" s="4">
        <v>1794</v>
      </c>
      <c r="F172" s="4">
        <v>266</v>
      </c>
      <c r="G172" s="4" t="s">
        <v>321</v>
      </c>
      <c r="H172" s="4">
        <v>35</v>
      </c>
      <c r="I172" s="4"/>
      <c r="J172" s="4" t="s">
        <v>126</v>
      </c>
      <c r="K172" s="4" t="s">
        <v>31</v>
      </c>
    </row>
    <row r="173" spans="1:11" x14ac:dyDescent="0.25">
      <c r="A173">
        <v>502</v>
      </c>
      <c r="B173" s="4" t="s">
        <v>122</v>
      </c>
      <c r="C173" s="4" t="s">
        <v>310</v>
      </c>
      <c r="D173" s="4" t="s">
        <v>311</v>
      </c>
      <c r="E173" s="4">
        <v>1854</v>
      </c>
      <c r="F173" s="4">
        <v>265</v>
      </c>
      <c r="G173" s="4" t="s">
        <v>305</v>
      </c>
      <c r="H173" s="4">
        <v>13</v>
      </c>
      <c r="I173" s="4"/>
      <c r="J173" s="4" t="s">
        <v>126</v>
      </c>
      <c r="K173" s="4" t="s">
        <v>29</v>
      </c>
    </row>
    <row r="174" spans="1:11" x14ac:dyDescent="0.25">
      <c r="A174">
        <v>495</v>
      </c>
      <c r="B174" s="3" t="s">
        <v>46</v>
      </c>
      <c r="C174" s="3" t="s">
        <v>59</v>
      </c>
      <c r="D174" s="3" t="s">
        <v>298</v>
      </c>
      <c r="E174" s="3">
        <v>1850</v>
      </c>
      <c r="F174" s="3">
        <v>264</v>
      </c>
      <c r="G174" s="34" t="s">
        <v>299</v>
      </c>
      <c r="H174" s="3">
        <v>1</v>
      </c>
      <c r="I174" s="3"/>
      <c r="J174" s="34" t="s">
        <v>14</v>
      </c>
      <c r="K174" s="3" t="s">
        <v>29</v>
      </c>
    </row>
    <row r="175" spans="1:11" x14ac:dyDescent="0.25">
      <c r="A175">
        <v>328</v>
      </c>
      <c r="B175" s="3" t="s">
        <v>46</v>
      </c>
      <c r="C175" s="3" t="s">
        <v>121</v>
      </c>
      <c r="D175" s="3" t="s">
        <v>151</v>
      </c>
      <c r="E175" s="3">
        <v>1797</v>
      </c>
      <c r="F175" s="3">
        <v>254</v>
      </c>
      <c r="G175" s="34" t="s">
        <v>13</v>
      </c>
      <c r="H175" s="3">
        <v>44</v>
      </c>
      <c r="I175" s="3"/>
      <c r="J175" s="34" t="s">
        <v>14</v>
      </c>
      <c r="K175" s="3" t="s">
        <v>15</v>
      </c>
    </row>
    <row r="176" spans="1:11" x14ac:dyDescent="0.25">
      <c r="A176">
        <v>454</v>
      </c>
      <c r="B176" s="3" t="s">
        <v>46</v>
      </c>
      <c r="C176" s="3" t="s">
        <v>261</v>
      </c>
      <c r="D176" s="3" t="s">
        <v>151</v>
      </c>
      <c r="E176" s="3">
        <v>1834</v>
      </c>
      <c r="F176" s="3" t="s">
        <v>260</v>
      </c>
      <c r="G176" s="34" t="s">
        <v>259</v>
      </c>
      <c r="H176" s="3">
        <v>43</v>
      </c>
      <c r="I176" s="3"/>
      <c r="J176" s="34" t="s">
        <v>14</v>
      </c>
      <c r="K176" s="3" t="s">
        <v>248</v>
      </c>
    </row>
    <row r="177" spans="1:11" x14ac:dyDescent="0.25">
      <c r="A177">
        <v>467</v>
      </c>
      <c r="B177" s="3" t="s">
        <v>46</v>
      </c>
      <c r="C177" s="3" t="s">
        <v>261</v>
      </c>
      <c r="D177" s="3" t="s">
        <v>151</v>
      </c>
      <c r="E177" s="3">
        <v>1837</v>
      </c>
      <c r="F177" s="3">
        <v>261</v>
      </c>
      <c r="G177" s="34" t="s">
        <v>273</v>
      </c>
      <c r="H177" s="3">
        <v>2</v>
      </c>
      <c r="I177" s="3"/>
      <c r="J177" s="34" t="s">
        <v>14</v>
      </c>
      <c r="K177" s="3" t="s">
        <v>266</v>
      </c>
    </row>
    <row r="178" spans="1:11" x14ac:dyDescent="0.25">
      <c r="A178">
        <v>482</v>
      </c>
      <c r="B178" s="3" t="s">
        <v>46</v>
      </c>
      <c r="C178" s="3" t="s">
        <v>261</v>
      </c>
      <c r="D178" s="3" t="s">
        <v>151</v>
      </c>
      <c r="E178" s="3">
        <v>1845</v>
      </c>
      <c r="F178" s="3">
        <v>262</v>
      </c>
      <c r="G178" s="34" t="s">
        <v>286</v>
      </c>
      <c r="H178" s="3">
        <v>14</v>
      </c>
      <c r="I178" s="3"/>
      <c r="J178" s="34" t="s">
        <v>14</v>
      </c>
      <c r="K178" s="3" t="s">
        <v>23</v>
      </c>
    </row>
    <row r="179" spans="1:11" ht="90" x14ac:dyDescent="0.25">
      <c r="A179">
        <v>574</v>
      </c>
      <c r="B179" s="3" t="s">
        <v>70</v>
      </c>
      <c r="C179" s="3" t="s">
        <v>65</v>
      </c>
      <c r="D179" s="3" t="s">
        <v>424</v>
      </c>
      <c r="E179" s="3">
        <v>1818</v>
      </c>
      <c r="F179" s="3">
        <v>39</v>
      </c>
      <c r="G179" s="34"/>
      <c r="H179" s="3"/>
      <c r="I179" s="3" t="s">
        <v>425</v>
      </c>
      <c r="J179" s="34" t="s">
        <v>44</v>
      </c>
      <c r="K179" s="3" t="s">
        <v>426</v>
      </c>
    </row>
    <row r="180" spans="1:11" x14ac:dyDescent="0.25">
      <c r="A180">
        <v>210</v>
      </c>
      <c r="B180" s="5" t="s">
        <v>453</v>
      </c>
      <c r="C180" s="5" t="s">
        <v>69</v>
      </c>
      <c r="D180" s="5" t="s">
        <v>207</v>
      </c>
      <c r="E180" s="5">
        <v>1792</v>
      </c>
      <c r="F180" s="5">
        <v>266</v>
      </c>
      <c r="G180" s="35" t="s">
        <v>329</v>
      </c>
      <c r="H180" s="5">
        <v>51</v>
      </c>
      <c r="I180" s="5"/>
      <c r="J180" s="35" t="s">
        <v>14</v>
      </c>
      <c r="K180" s="5" t="s">
        <v>31</v>
      </c>
    </row>
    <row r="181" spans="1:11" x14ac:dyDescent="0.25">
      <c r="A181">
        <v>384</v>
      </c>
      <c r="B181" s="3" t="s">
        <v>46</v>
      </c>
      <c r="C181" s="3" t="s">
        <v>150</v>
      </c>
      <c r="D181" s="3" t="s">
        <v>207</v>
      </c>
      <c r="E181" s="3">
        <v>1818</v>
      </c>
      <c r="F181" s="3">
        <v>256</v>
      </c>
      <c r="G181" s="34" t="s">
        <v>204</v>
      </c>
      <c r="H181" s="3">
        <v>41</v>
      </c>
      <c r="I181" s="3"/>
      <c r="J181" s="34" t="s">
        <v>14</v>
      </c>
      <c r="K181" s="3" t="s">
        <v>19</v>
      </c>
    </row>
    <row r="182" spans="1:11" x14ac:dyDescent="0.25">
      <c r="A182">
        <v>491</v>
      </c>
      <c r="B182" s="3" t="s">
        <v>46</v>
      </c>
      <c r="C182" s="3" t="s">
        <v>24</v>
      </c>
      <c r="D182" s="3" t="s">
        <v>207</v>
      </c>
      <c r="E182" s="3">
        <v>1848</v>
      </c>
      <c r="F182" s="3">
        <v>264</v>
      </c>
      <c r="G182" s="34" t="s">
        <v>28</v>
      </c>
      <c r="H182" s="3">
        <v>8</v>
      </c>
      <c r="I182" s="3"/>
      <c r="J182" s="34" t="s">
        <v>14</v>
      </c>
      <c r="K182" s="3" t="s">
        <v>29</v>
      </c>
    </row>
    <row r="183" spans="1:11" x14ac:dyDescent="0.25">
      <c r="A183">
        <v>277</v>
      </c>
      <c r="B183" s="3" t="s">
        <v>46</v>
      </c>
      <c r="C183" s="3" t="s">
        <v>59</v>
      </c>
      <c r="D183" s="3" t="s">
        <v>60</v>
      </c>
      <c r="E183" s="3">
        <v>1792</v>
      </c>
      <c r="F183" s="3" t="s">
        <v>51</v>
      </c>
      <c r="G183" s="34" t="s">
        <v>52</v>
      </c>
      <c r="H183" s="3">
        <v>158</v>
      </c>
      <c r="I183" s="3"/>
      <c r="J183" s="34" t="s">
        <v>14</v>
      </c>
      <c r="K183" s="3" t="s">
        <v>53</v>
      </c>
    </row>
    <row r="184" spans="1:11" x14ac:dyDescent="0.25">
      <c r="A184">
        <v>82</v>
      </c>
      <c r="B184" s="5" t="s">
        <v>453</v>
      </c>
      <c r="C184" s="5" t="s">
        <v>502</v>
      </c>
      <c r="D184" s="5" t="s">
        <v>250</v>
      </c>
      <c r="E184" s="5">
        <v>1825</v>
      </c>
      <c r="F184" s="5">
        <v>258</v>
      </c>
      <c r="G184" s="35" t="s">
        <v>242</v>
      </c>
      <c r="H184" s="5">
        <v>27</v>
      </c>
      <c r="I184" s="5"/>
      <c r="J184" s="35" t="s">
        <v>14</v>
      </c>
      <c r="K184" s="5" t="s">
        <v>19</v>
      </c>
    </row>
    <row r="185" spans="1:11" x14ac:dyDescent="0.25">
      <c r="A185">
        <v>83</v>
      </c>
      <c r="B185" s="5" t="s">
        <v>453</v>
      </c>
      <c r="C185" s="5" t="s">
        <v>503</v>
      </c>
      <c r="D185" s="5" t="s">
        <v>250</v>
      </c>
      <c r="E185" s="5">
        <v>1825</v>
      </c>
      <c r="F185" s="5">
        <v>258</v>
      </c>
      <c r="G185" s="35" t="s">
        <v>242</v>
      </c>
      <c r="H185" s="5">
        <v>28</v>
      </c>
      <c r="I185" s="5"/>
      <c r="J185" s="35" t="s">
        <v>14</v>
      </c>
      <c r="K185" s="5" t="s">
        <v>19</v>
      </c>
    </row>
    <row r="186" spans="1:11" x14ac:dyDescent="0.25">
      <c r="A186">
        <v>216</v>
      </c>
      <c r="B186" s="5" t="s">
        <v>453</v>
      </c>
      <c r="C186" s="5" t="s">
        <v>24</v>
      </c>
      <c r="D186" s="5" t="s">
        <v>250</v>
      </c>
      <c r="E186" s="5">
        <v>1825</v>
      </c>
      <c r="F186" s="5" t="s">
        <v>32</v>
      </c>
      <c r="G186" s="35" t="s">
        <v>334</v>
      </c>
      <c r="H186" s="5">
        <v>49</v>
      </c>
      <c r="I186" s="5"/>
      <c r="J186" s="35" t="s">
        <v>14</v>
      </c>
      <c r="K186" s="5" t="s">
        <v>34</v>
      </c>
    </row>
    <row r="187" spans="1:11" x14ac:dyDescent="0.25">
      <c r="A187">
        <v>90</v>
      </c>
      <c r="B187" s="5" t="s">
        <v>453</v>
      </c>
      <c r="C187" s="5" t="s">
        <v>24</v>
      </c>
      <c r="D187" s="5" t="s">
        <v>250</v>
      </c>
      <c r="E187" s="5">
        <v>1826</v>
      </c>
      <c r="F187" s="5">
        <v>258</v>
      </c>
      <c r="G187" s="35" t="s">
        <v>242</v>
      </c>
      <c r="H187" s="5">
        <v>64</v>
      </c>
      <c r="I187" s="5"/>
      <c r="J187" s="35" t="s">
        <v>14</v>
      </c>
      <c r="K187" s="5" t="s">
        <v>248</v>
      </c>
    </row>
    <row r="188" spans="1:11" x14ac:dyDescent="0.25">
      <c r="A188">
        <v>436</v>
      </c>
      <c r="B188" s="3" t="s">
        <v>46</v>
      </c>
      <c r="C188" s="3" t="s">
        <v>237</v>
      </c>
      <c r="D188" s="3" t="s">
        <v>250</v>
      </c>
      <c r="E188" s="3">
        <v>1826</v>
      </c>
      <c r="F188" s="3">
        <v>258</v>
      </c>
      <c r="G188" s="34" t="s">
        <v>242</v>
      </c>
      <c r="H188" s="3">
        <v>62</v>
      </c>
      <c r="I188" s="3"/>
      <c r="J188" s="34" t="s">
        <v>14</v>
      </c>
      <c r="K188" s="3" t="s">
        <v>248</v>
      </c>
    </row>
    <row r="189" spans="1:11" x14ac:dyDescent="0.25">
      <c r="A189">
        <v>447</v>
      </c>
      <c r="B189" s="3" t="s">
        <v>46</v>
      </c>
      <c r="C189" s="3" t="s">
        <v>256</v>
      </c>
      <c r="D189" s="3" t="s">
        <v>250</v>
      </c>
      <c r="E189" s="3">
        <v>1832</v>
      </c>
      <c r="F189" s="3">
        <v>259</v>
      </c>
      <c r="G189" s="34" t="s">
        <v>257</v>
      </c>
      <c r="H189" s="3">
        <v>12</v>
      </c>
      <c r="I189" s="3"/>
      <c r="J189" s="34" t="s">
        <v>14</v>
      </c>
      <c r="K189" s="3" t="s">
        <v>248</v>
      </c>
    </row>
    <row r="190" spans="1:11" x14ac:dyDescent="0.25">
      <c r="A190">
        <v>460</v>
      </c>
      <c r="B190" s="3" t="s">
        <v>46</v>
      </c>
      <c r="C190" s="3" t="s">
        <v>237</v>
      </c>
      <c r="D190" s="3" t="s">
        <v>250</v>
      </c>
      <c r="E190" s="3">
        <v>1835</v>
      </c>
      <c r="F190" s="3" t="s">
        <v>260</v>
      </c>
      <c r="G190" s="34" t="s">
        <v>259</v>
      </c>
      <c r="H190" s="3">
        <v>95</v>
      </c>
      <c r="I190" s="3"/>
      <c r="J190" s="34" t="s">
        <v>14</v>
      </c>
      <c r="K190" s="3" t="s">
        <v>266</v>
      </c>
    </row>
    <row r="191" spans="1:11" x14ac:dyDescent="0.25">
      <c r="A191">
        <v>133</v>
      </c>
      <c r="B191" s="5" t="s">
        <v>453</v>
      </c>
      <c r="C191" s="5" t="s">
        <v>237</v>
      </c>
      <c r="D191" s="5" t="s">
        <v>250</v>
      </c>
      <c r="E191" s="5">
        <v>1836</v>
      </c>
      <c r="F191" s="5">
        <v>260</v>
      </c>
      <c r="G191" s="35" t="s">
        <v>268</v>
      </c>
      <c r="H191" s="5">
        <v>29</v>
      </c>
      <c r="I191" s="5"/>
      <c r="J191" s="35" t="s">
        <v>14</v>
      </c>
      <c r="K191" s="5" t="s">
        <v>266</v>
      </c>
    </row>
    <row r="192" spans="1:11" x14ac:dyDescent="0.25">
      <c r="A192">
        <v>528</v>
      </c>
      <c r="B192" s="3" t="s">
        <v>46</v>
      </c>
      <c r="C192" s="3" t="s">
        <v>337</v>
      </c>
      <c r="D192" s="3" t="s">
        <v>338</v>
      </c>
      <c r="E192" s="3">
        <v>1816</v>
      </c>
      <c r="F192" s="3" t="s">
        <v>32</v>
      </c>
      <c r="G192" s="34" t="s">
        <v>334</v>
      </c>
      <c r="H192" s="3">
        <v>37</v>
      </c>
      <c r="I192" s="3"/>
      <c r="J192" s="34" t="s">
        <v>14</v>
      </c>
      <c r="K192" s="3" t="s">
        <v>34</v>
      </c>
    </row>
    <row r="193" spans="1:11" x14ac:dyDescent="0.25">
      <c r="A193">
        <v>535</v>
      </c>
      <c r="B193" s="3" t="s">
        <v>46</v>
      </c>
      <c r="C193" s="3" t="s">
        <v>24</v>
      </c>
      <c r="D193" s="3" t="s">
        <v>271</v>
      </c>
      <c r="E193" s="3">
        <v>1817</v>
      </c>
      <c r="F193" s="3" t="s">
        <v>32</v>
      </c>
      <c r="G193" s="34" t="s">
        <v>33</v>
      </c>
      <c r="H193" s="3">
        <v>28</v>
      </c>
      <c r="I193" s="3"/>
      <c r="J193" s="34" t="s">
        <v>14</v>
      </c>
      <c r="K193" s="3" t="s">
        <v>34</v>
      </c>
    </row>
    <row r="194" spans="1:11" x14ac:dyDescent="0.25">
      <c r="A194">
        <v>225</v>
      </c>
      <c r="B194" s="5" t="s">
        <v>453</v>
      </c>
      <c r="C194" s="5" t="s">
        <v>24</v>
      </c>
      <c r="D194" s="5" t="s">
        <v>271</v>
      </c>
      <c r="E194" s="5">
        <v>1818</v>
      </c>
      <c r="F194" s="5">
        <v>267</v>
      </c>
      <c r="G194" s="35" t="s">
        <v>350</v>
      </c>
      <c r="H194" s="5">
        <v>19</v>
      </c>
      <c r="I194" s="5"/>
      <c r="J194" s="35" t="s">
        <v>14</v>
      </c>
      <c r="K194" s="5" t="s">
        <v>34</v>
      </c>
    </row>
    <row r="195" spans="1:11" x14ac:dyDescent="0.25">
      <c r="A195">
        <v>75</v>
      </c>
      <c r="B195" s="5" t="s">
        <v>453</v>
      </c>
      <c r="C195" s="5" t="s">
        <v>24</v>
      </c>
      <c r="D195" s="5" t="s">
        <v>271</v>
      </c>
      <c r="E195" s="5">
        <v>1822</v>
      </c>
      <c r="F195" s="5" t="s">
        <v>234</v>
      </c>
      <c r="G195" s="35" t="s">
        <v>235</v>
      </c>
      <c r="H195" s="5">
        <v>19</v>
      </c>
      <c r="I195" s="5"/>
      <c r="J195" s="35" t="s">
        <v>14</v>
      </c>
      <c r="K195" s="5" t="s">
        <v>19</v>
      </c>
    </row>
    <row r="196" spans="1:11" x14ac:dyDescent="0.25">
      <c r="A196">
        <v>134</v>
      </c>
      <c r="B196" s="5" t="s">
        <v>453</v>
      </c>
      <c r="C196" s="5" t="s">
        <v>113</v>
      </c>
      <c r="D196" s="5" t="s">
        <v>271</v>
      </c>
      <c r="E196" s="5">
        <v>1836</v>
      </c>
      <c r="F196" s="5">
        <v>260</v>
      </c>
      <c r="G196" s="35" t="s">
        <v>268</v>
      </c>
      <c r="H196" s="5">
        <v>31</v>
      </c>
      <c r="I196" s="5"/>
      <c r="J196" s="35" t="s">
        <v>14</v>
      </c>
      <c r="K196" s="5" t="s">
        <v>266</v>
      </c>
    </row>
    <row r="197" spans="1:11" x14ac:dyDescent="0.25">
      <c r="A197">
        <v>463</v>
      </c>
      <c r="B197" s="3" t="s">
        <v>46</v>
      </c>
      <c r="C197" s="3" t="s">
        <v>228</v>
      </c>
      <c r="D197" s="3" t="s">
        <v>271</v>
      </c>
      <c r="E197" s="3">
        <v>1836</v>
      </c>
      <c r="F197" s="3">
        <v>260</v>
      </c>
      <c r="G197" s="34" t="s">
        <v>268</v>
      </c>
      <c r="H197" s="3">
        <v>36</v>
      </c>
      <c r="I197" s="3"/>
      <c r="J197" s="34" t="s">
        <v>14</v>
      </c>
      <c r="K197" s="3" t="s">
        <v>266</v>
      </c>
    </row>
    <row r="198" spans="1:11" x14ac:dyDescent="0.25">
      <c r="A198">
        <v>498</v>
      </c>
      <c r="B198" s="3" t="s">
        <v>46</v>
      </c>
      <c r="C198" s="3" t="s">
        <v>301</v>
      </c>
      <c r="D198" s="3" t="s">
        <v>302</v>
      </c>
      <c r="E198" s="3">
        <v>1852</v>
      </c>
      <c r="F198" s="3">
        <v>264</v>
      </c>
      <c r="G198" s="34" t="s">
        <v>299</v>
      </c>
      <c r="H198" s="3">
        <v>29</v>
      </c>
      <c r="I198" s="3"/>
      <c r="J198" s="34" t="s">
        <v>14</v>
      </c>
      <c r="K198" s="3" t="s">
        <v>29</v>
      </c>
    </row>
    <row r="199" spans="1:11" x14ac:dyDescent="0.25">
      <c r="A199">
        <v>46</v>
      </c>
      <c r="B199" s="5" t="s">
        <v>453</v>
      </c>
      <c r="C199" s="5" t="s">
        <v>24</v>
      </c>
      <c r="D199" s="5" t="s">
        <v>497</v>
      </c>
      <c r="E199" s="5">
        <v>1815</v>
      </c>
      <c r="F199" s="5">
        <v>256</v>
      </c>
      <c r="G199" s="35" t="s">
        <v>353</v>
      </c>
      <c r="H199" s="5">
        <v>27</v>
      </c>
      <c r="I199" s="5"/>
      <c r="J199" s="35" t="s">
        <v>14</v>
      </c>
      <c r="K199" s="5" t="s">
        <v>165</v>
      </c>
    </row>
    <row r="200" spans="1:11" x14ac:dyDescent="0.25">
      <c r="A200">
        <v>10</v>
      </c>
      <c r="B200" s="1" t="s">
        <v>35</v>
      </c>
      <c r="C200" s="1" t="s">
        <v>36</v>
      </c>
      <c r="D200" s="1" t="s">
        <v>37</v>
      </c>
      <c r="E200" s="1">
        <v>1832</v>
      </c>
      <c r="F200" s="1">
        <v>356</v>
      </c>
      <c r="G200" s="36" t="s">
        <v>38</v>
      </c>
      <c r="H200" s="1">
        <v>372</v>
      </c>
      <c r="I200" s="1"/>
      <c r="J200" s="36" t="s">
        <v>14</v>
      </c>
      <c r="K200" s="1" t="s">
        <v>39</v>
      </c>
    </row>
    <row r="201" spans="1:11" x14ac:dyDescent="0.25">
      <c r="A201">
        <v>229</v>
      </c>
      <c r="B201" s="5" t="s">
        <v>35</v>
      </c>
      <c r="C201" s="5" t="s">
        <v>36</v>
      </c>
      <c r="D201" s="5" t="s">
        <v>37</v>
      </c>
      <c r="E201" s="5">
        <v>1832</v>
      </c>
      <c r="F201" s="5">
        <v>356</v>
      </c>
      <c r="G201" s="35" t="s">
        <v>38</v>
      </c>
      <c r="H201" s="5">
        <v>372</v>
      </c>
      <c r="I201" s="5"/>
      <c r="J201" s="35" t="s">
        <v>14</v>
      </c>
      <c r="K201" s="5" t="s">
        <v>39</v>
      </c>
    </row>
    <row r="202" spans="1:11" x14ac:dyDescent="0.25">
      <c r="A202">
        <v>286</v>
      </c>
      <c r="B202" s="3" t="s">
        <v>70</v>
      </c>
      <c r="C202" s="3" t="s">
        <v>69</v>
      </c>
      <c r="D202" s="3" t="s">
        <v>73</v>
      </c>
      <c r="E202" s="3">
        <v>1797</v>
      </c>
      <c r="F202" s="3">
        <v>91</v>
      </c>
      <c r="G202" s="34" t="s">
        <v>74</v>
      </c>
      <c r="H202" s="3">
        <v>174</v>
      </c>
      <c r="I202" s="3"/>
      <c r="J202" s="34" t="s">
        <v>14</v>
      </c>
      <c r="K202" s="3" t="s">
        <v>75</v>
      </c>
    </row>
    <row r="203" spans="1:11" x14ac:dyDescent="0.25">
      <c r="A203">
        <v>347</v>
      </c>
      <c r="B203" s="3" t="s">
        <v>46</v>
      </c>
      <c r="C203" s="3" t="s">
        <v>154</v>
      </c>
      <c r="D203" s="3" t="s">
        <v>73</v>
      </c>
      <c r="E203" s="3">
        <v>1799</v>
      </c>
      <c r="F203" s="3" t="s">
        <v>159</v>
      </c>
      <c r="G203" s="34" t="s">
        <v>167</v>
      </c>
      <c r="H203" s="3">
        <v>3</v>
      </c>
      <c r="I203" s="3"/>
      <c r="J203" s="34" t="s">
        <v>14</v>
      </c>
      <c r="K203" s="3" t="s">
        <v>165</v>
      </c>
    </row>
    <row r="204" spans="1:11" x14ac:dyDescent="0.25">
      <c r="A204">
        <v>534</v>
      </c>
      <c r="B204" s="3" t="s">
        <v>46</v>
      </c>
      <c r="C204" s="3" t="s">
        <v>340</v>
      </c>
      <c r="D204" s="3" t="s">
        <v>73</v>
      </c>
      <c r="E204" s="3">
        <v>1815</v>
      </c>
      <c r="F204" s="3" t="s">
        <v>32</v>
      </c>
      <c r="G204" s="34" t="s">
        <v>33</v>
      </c>
      <c r="H204" s="3">
        <v>24</v>
      </c>
      <c r="I204" s="3"/>
      <c r="J204" s="34" t="s">
        <v>14</v>
      </c>
      <c r="K204" s="3" t="s">
        <v>34</v>
      </c>
    </row>
    <row r="205" spans="1:11" x14ac:dyDescent="0.25">
      <c r="A205">
        <v>411</v>
      </c>
      <c r="B205" s="3" t="s">
        <v>46</v>
      </c>
      <c r="C205" s="3" t="s">
        <v>227</v>
      </c>
      <c r="D205" s="3" t="s">
        <v>73</v>
      </c>
      <c r="E205" s="3">
        <v>1820</v>
      </c>
      <c r="F205" s="3">
        <v>257</v>
      </c>
      <c r="G205" s="34" t="s">
        <v>18</v>
      </c>
      <c r="H205" s="3">
        <v>81</v>
      </c>
      <c r="I205" s="3"/>
      <c r="J205" s="34" t="s">
        <v>14</v>
      </c>
      <c r="K205" s="3" t="s">
        <v>19</v>
      </c>
    </row>
    <row r="206" spans="1:11" x14ac:dyDescent="0.25">
      <c r="A206">
        <v>412</v>
      </c>
      <c r="B206" s="3" t="s">
        <v>46</v>
      </c>
      <c r="C206" s="3" t="s">
        <v>16</v>
      </c>
      <c r="D206" s="3" t="s">
        <v>73</v>
      </c>
      <c r="E206" s="3">
        <v>1820</v>
      </c>
      <c r="F206" s="3">
        <v>257</v>
      </c>
      <c r="G206" s="34" t="s">
        <v>18</v>
      </c>
      <c r="H206" s="3">
        <v>85</v>
      </c>
      <c r="I206" s="3"/>
      <c r="J206" s="34" t="s">
        <v>14</v>
      </c>
      <c r="K206" s="3" t="s">
        <v>19</v>
      </c>
    </row>
    <row r="207" spans="1:11" x14ac:dyDescent="0.25">
      <c r="A207">
        <v>101</v>
      </c>
      <c r="B207" s="5" t="s">
        <v>453</v>
      </c>
      <c r="C207" s="5" t="s">
        <v>69</v>
      </c>
      <c r="D207" s="5" t="s">
        <v>73</v>
      </c>
      <c r="E207" s="5">
        <v>1832</v>
      </c>
      <c r="F207" s="5">
        <v>259</v>
      </c>
      <c r="G207" s="35" t="s">
        <v>257</v>
      </c>
      <c r="H207" s="5">
        <v>18</v>
      </c>
      <c r="I207" s="5"/>
      <c r="J207" s="35" t="s">
        <v>14</v>
      </c>
      <c r="K207" s="5" t="s">
        <v>248</v>
      </c>
    </row>
    <row r="208" spans="1:11" x14ac:dyDescent="0.25">
      <c r="A208">
        <v>17</v>
      </c>
      <c r="B208" s="5" t="s">
        <v>465</v>
      </c>
      <c r="C208" s="5" t="s">
        <v>82</v>
      </c>
      <c r="D208" s="5" t="s">
        <v>466</v>
      </c>
      <c r="E208" s="5">
        <v>1838</v>
      </c>
      <c r="F208" s="5">
        <v>163</v>
      </c>
      <c r="G208" s="35" t="s">
        <v>467</v>
      </c>
      <c r="H208" s="5">
        <v>53</v>
      </c>
      <c r="I208" s="5"/>
      <c r="J208" s="35" t="s">
        <v>14</v>
      </c>
      <c r="K208" s="5" t="s">
        <v>452</v>
      </c>
    </row>
    <row r="209" spans="1:11" x14ac:dyDescent="0.25">
      <c r="A209">
        <v>190</v>
      </c>
      <c r="B209" s="5" t="s">
        <v>453</v>
      </c>
      <c r="C209" s="5" t="s">
        <v>545</v>
      </c>
      <c r="D209" s="5" t="s">
        <v>548</v>
      </c>
      <c r="E209" s="5">
        <v>1851</v>
      </c>
      <c r="F209" s="5">
        <v>264</v>
      </c>
      <c r="G209" s="35" t="s">
        <v>299</v>
      </c>
      <c r="H209" s="5">
        <v>19</v>
      </c>
      <c r="I209" s="5"/>
      <c r="J209" s="35" t="s">
        <v>14</v>
      </c>
      <c r="K209" s="5" t="s">
        <v>29</v>
      </c>
    </row>
    <row r="210" spans="1:11" x14ac:dyDescent="0.25">
      <c r="A210">
        <v>197</v>
      </c>
      <c r="B210" s="5" t="s">
        <v>453</v>
      </c>
      <c r="C210" s="5" t="s">
        <v>113</v>
      </c>
      <c r="D210" s="5" t="s">
        <v>548</v>
      </c>
      <c r="E210" s="5">
        <v>1852</v>
      </c>
      <c r="F210" s="5">
        <v>265</v>
      </c>
      <c r="G210" s="35" t="s">
        <v>30</v>
      </c>
      <c r="H210" s="5">
        <v>1</v>
      </c>
      <c r="I210" s="5"/>
      <c r="J210" s="35" t="s">
        <v>14</v>
      </c>
      <c r="K210" s="5" t="s">
        <v>29</v>
      </c>
    </row>
    <row r="211" spans="1:11" x14ac:dyDescent="0.25">
      <c r="A211">
        <v>202</v>
      </c>
      <c r="B211" s="5" t="s">
        <v>453</v>
      </c>
      <c r="C211" s="5" t="s">
        <v>554</v>
      </c>
      <c r="D211" s="5" t="s">
        <v>548</v>
      </c>
      <c r="E211" s="5">
        <v>1857</v>
      </c>
      <c r="F211" s="5" t="s">
        <v>555</v>
      </c>
      <c r="G211" s="35" t="s">
        <v>176</v>
      </c>
      <c r="H211" s="5">
        <v>13</v>
      </c>
      <c r="I211" s="5"/>
      <c r="J211" s="35" t="s">
        <v>14</v>
      </c>
      <c r="K211" s="5" t="s">
        <v>31</v>
      </c>
    </row>
    <row r="212" spans="1:11" x14ac:dyDescent="0.25">
      <c r="A212">
        <v>235</v>
      </c>
      <c r="B212" s="5" t="s">
        <v>453</v>
      </c>
      <c r="C212" s="5" t="s">
        <v>47</v>
      </c>
      <c r="D212" s="5" t="s">
        <v>584</v>
      </c>
      <c r="E212" s="5">
        <v>1847</v>
      </c>
      <c r="F212" s="5">
        <v>481</v>
      </c>
      <c r="G212" s="35" t="s">
        <v>585</v>
      </c>
      <c r="H212" s="5">
        <v>32</v>
      </c>
      <c r="I212" s="5"/>
      <c r="J212" s="35" t="s">
        <v>14</v>
      </c>
      <c r="K212" s="5" t="s">
        <v>586</v>
      </c>
    </row>
    <row r="213" spans="1:11" x14ac:dyDescent="0.25">
      <c r="A213">
        <v>145</v>
      </c>
      <c r="B213" s="5" t="s">
        <v>453</v>
      </c>
      <c r="C213" s="5" t="s">
        <v>16</v>
      </c>
      <c r="D213" s="5" t="s">
        <v>527</v>
      </c>
      <c r="E213" s="5">
        <v>1840</v>
      </c>
      <c r="F213" s="5" t="s">
        <v>21</v>
      </c>
      <c r="G213" s="35" t="s">
        <v>279</v>
      </c>
      <c r="H213" s="5">
        <v>18</v>
      </c>
      <c r="I213" s="5"/>
      <c r="J213" s="35" t="s">
        <v>14</v>
      </c>
      <c r="K213" s="5" t="s">
        <v>266</v>
      </c>
    </row>
    <row r="214" spans="1:11" x14ac:dyDescent="0.25">
      <c r="A214">
        <v>79</v>
      </c>
      <c r="B214" s="5" t="s">
        <v>453</v>
      </c>
      <c r="C214" s="5" t="s">
        <v>16</v>
      </c>
      <c r="D214" s="5" t="s">
        <v>344</v>
      </c>
      <c r="E214" s="5">
        <v>1824</v>
      </c>
      <c r="F214" s="5">
        <v>258</v>
      </c>
      <c r="G214" s="35" t="s">
        <v>242</v>
      </c>
      <c r="H214" s="5">
        <v>18</v>
      </c>
      <c r="I214" s="5"/>
      <c r="J214" s="35" t="s">
        <v>14</v>
      </c>
      <c r="K214" s="5" t="s">
        <v>19</v>
      </c>
    </row>
    <row r="215" spans="1:11" ht="30" x14ac:dyDescent="0.25">
      <c r="A215">
        <v>241</v>
      </c>
      <c r="B215" s="5" t="s">
        <v>453</v>
      </c>
      <c r="C215" s="5" t="s">
        <v>238</v>
      </c>
      <c r="D215" s="5" t="s">
        <v>344</v>
      </c>
      <c r="E215" s="5">
        <v>1828</v>
      </c>
      <c r="F215" s="5">
        <v>421</v>
      </c>
      <c r="G215" s="35" t="s">
        <v>402</v>
      </c>
      <c r="H215" s="5">
        <v>70</v>
      </c>
      <c r="I215" s="5" t="s">
        <v>597</v>
      </c>
      <c r="J215" s="35" t="s">
        <v>14</v>
      </c>
      <c r="K215" s="5" t="s">
        <v>404</v>
      </c>
    </row>
    <row r="216" spans="1:11" ht="30" x14ac:dyDescent="0.25">
      <c r="A216">
        <v>254</v>
      </c>
      <c r="B216" s="5" t="s">
        <v>453</v>
      </c>
      <c r="C216" s="5" t="s">
        <v>16</v>
      </c>
      <c r="D216" s="5" t="s">
        <v>344</v>
      </c>
      <c r="E216" s="5">
        <v>1828</v>
      </c>
      <c r="F216" s="5">
        <v>421</v>
      </c>
      <c r="G216" s="35" t="s">
        <v>402</v>
      </c>
      <c r="H216" s="5">
        <v>70</v>
      </c>
      <c r="I216" s="5" t="s">
        <v>595</v>
      </c>
      <c r="J216" s="35" t="s">
        <v>14</v>
      </c>
      <c r="K216" s="5" t="s">
        <v>404</v>
      </c>
    </row>
    <row r="217" spans="1:11" x14ac:dyDescent="0.25">
      <c r="A217">
        <v>540</v>
      </c>
      <c r="B217" s="3" t="s">
        <v>46</v>
      </c>
      <c r="C217" s="3" t="s">
        <v>16</v>
      </c>
      <c r="D217" s="3" t="s">
        <v>344</v>
      </c>
      <c r="E217" s="3">
        <v>1832</v>
      </c>
      <c r="F217" s="3" t="s">
        <v>32</v>
      </c>
      <c r="G217" s="34" t="s">
        <v>33</v>
      </c>
      <c r="H217" s="3">
        <v>63</v>
      </c>
      <c r="I217" s="3"/>
      <c r="J217" s="34" t="s">
        <v>14</v>
      </c>
      <c r="K217" s="3" t="s">
        <v>34</v>
      </c>
    </row>
    <row r="218" spans="1:11" x14ac:dyDescent="0.25">
      <c r="A218">
        <v>449</v>
      </c>
      <c r="B218" s="3" t="s">
        <v>46</v>
      </c>
      <c r="C218" s="3" t="s">
        <v>65</v>
      </c>
      <c r="D218" s="3" t="s">
        <v>258</v>
      </c>
      <c r="E218" s="3">
        <v>1833</v>
      </c>
      <c r="F218" s="3">
        <v>259</v>
      </c>
      <c r="G218" s="34" t="s">
        <v>257</v>
      </c>
      <c r="H218" s="3">
        <v>47</v>
      </c>
      <c r="I218" s="3"/>
      <c r="J218" s="34" t="s">
        <v>14</v>
      </c>
      <c r="K218" s="3" t="s">
        <v>248</v>
      </c>
    </row>
    <row r="219" spans="1:11" x14ac:dyDescent="0.25">
      <c r="A219">
        <v>55</v>
      </c>
      <c r="B219" s="5" t="s">
        <v>453</v>
      </c>
      <c r="C219" s="5" t="s">
        <v>150</v>
      </c>
      <c r="D219" s="5" t="s">
        <v>498</v>
      </c>
      <c r="E219" s="5">
        <v>1818</v>
      </c>
      <c r="F219" s="5">
        <v>256</v>
      </c>
      <c r="G219" s="35" t="s">
        <v>204</v>
      </c>
      <c r="H219" s="5">
        <v>54</v>
      </c>
      <c r="I219" s="5"/>
      <c r="J219" s="35" t="s">
        <v>14</v>
      </c>
      <c r="K219" s="5" t="s">
        <v>19</v>
      </c>
    </row>
    <row r="220" spans="1:11" x14ac:dyDescent="0.25">
      <c r="A220">
        <v>471</v>
      </c>
      <c r="B220" s="3" t="s">
        <v>46</v>
      </c>
      <c r="C220" s="3" t="s">
        <v>154</v>
      </c>
      <c r="D220" s="3" t="s">
        <v>277</v>
      </c>
      <c r="E220" s="3">
        <v>1838</v>
      </c>
      <c r="F220" s="3">
        <v>261</v>
      </c>
      <c r="G220" s="34" t="s">
        <v>273</v>
      </c>
      <c r="H220" s="3">
        <v>21</v>
      </c>
      <c r="I220" s="3"/>
      <c r="J220" s="34" t="s">
        <v>14</v>
      </c>
      <c r="K220" s="3" t="s">
        <v>266</v>
      </c>
    </row>
    <row r="221" spans="1:11" x14ac:dyDescent="0.25">
      <c r="A221">
        <v>477</v>
      </c>
      <c r="B221" s="3" t="s">
        <v>46</v>
      </c>
      <c r="C221" s="3" t="s">
        <v>154</v>
      </c>
      <c r="D221" s="3" t="s">
        <v>277</v>
      </c>
      <c r="E221" s="3">
        <v>1841</v>
      </c>
      <c r="F221" s="3" t="s">
        <v>21</v>
      </c>
      <c r="G221" s="34" t="s">
        <v>22</v>
      </c>
      <c r="H221" s="3">
        <v>8</v>
      </c>
      <c r="I221" s="3"/>
      <c r="J221" s="34" t="s">
        <v>14</v>
      </c>
      <c r="K221" s="3" t="s">
        <v>23</v>
      </c>
    </row>
    <row r="222" spans="1:11" x14ac:dyDescent="0.25">
      <c r="A222">
        <v>204</v>
      </c>
      <c r="B222" s="5" t="s">
        <v>453</v>
      </c>
      <c r="C222" s="5" t="s">
        <v>556</v>
      </c>
      <c r="D222" s="5" t="s">
        <v>557</v>
      </c>
      <c r="E222" s="5">
        <v>1858</v>
      </c>
      <c r="F222" s="5" t="s">
        <v>555</v>
      </c>
      <c r="G222" s="35" t="s">
        <v>180</v>
      </c>
      <c r="H222" s="5">
        <v>1</v>
      </c>
      <c r="I222" s="5"/>
      <c r="J222" s="35" t="s">
        <v>14</v>
      </c>
      <c r="K222" s="5" t="s">
        <v>31</v>
      </c>
    </row>
    <row r="223" spans="1:11" x14ac:dyDescent="0.25">
      <c r="A223">
        <v>289</v>
      </c>
      <c r="B223" s="3" t="s">
        <v>86</v>
      </c>
      <c r="C223" s="3" t="s">
        <v>87</v>
      </c>
      <c r="D223" s="3" t="s">
        <v>88</v>
      </c>
      <c r="E223" s="3">
        <v>1797</v>
      </c>
      <c r="F223" s="3">
        <v>186</v>
      </c>
      <c r="G223" s="34" t="s">
        <v>89</v>
      </c>
      <c r="H223" s="3">
        <v>3</v>
      </c>
      <c r="I223" s="3"/>
      <c r="J223" s="34" t="s">
        <v>14</v>
      </c>
      <c r="K223" s="3" t="s">
        <v>90</v>
      </c>
    </row>
    <row r="224" spans="1:11" x14ac:dyDescent="0.25">
      <c r="A224">
        <v>325</v>
      </c>
      <c r="B224" s="3" t="s">
        <v>46</v>
      </c>
      <c r="C224" s="3" t="s">
        <v>145</v>
      </c>
      <c r="D224" s="3" t="s">
        <v>88</v>
      </c>
      <c r="E224" s="3">
        <v>1797</v>
      </c>
      <c r="F224" s="3">
        <v>254</v>
      </c>
      <c r="G224" s="34" t="s">
        <v>13</v>
      </c>
      <c r="H224" s="3">
        <v>25</v>
      </c>
      <c r="I224" s="3"/>
      <c r="J224" s="34" t="s">
        <v>14</v>
      </c>
      <c r="K224" s="3" t="s">
        <v>15</v>
      </c>
    </row>
    <row r="225" spans="1:11" x14ac:dyDescent="0.25">
      <c r="A225">
        <v>326</v>
      </c>
      <c r="B225" s="3" t="s">
        <v>46</v>
      </c>
      <c r="C225" s="3" t="s">
        <v>150</v>
      </c>
      <c r="D225" s="3" t="s">
        <v>88</v>
      </c>
      <c r="E225" s="3">
        <v>1797</v>
      </c>
      <c r="F225" s="3">
        <v>254</v>
      </c>
      <c r="G225" s="34" t="s">
        <v>13</v>
      </c>
      <c r="H225" s="3">
        <v>26</v>
      </c>
      <c r="I225" s="3"/>
      <c r="J225" s="34" t="s">
        <v>14</v>
      </c>
      <c r="K225" s="3" t="s">
        <v>15</v>
      </c>
    </row>
    <row r="226" spans="1:11" x14ac:dyDescent="0.25">
      <c r="A226">
        <v>334</v>
      </c>
      <c r="B226" s="3" t="s">
        <v>46</v>
      </c>
      <c r="C226" s="3" t="s">
        <v>150</v>
      </c>
      <c r="D226" s="3" t="s">
        <v>88</v>
      </c>
      <c r="E226" s="3">
        <v>1797</v>
      </c>
      <c r="F226" s="3">
        <v>254</v>
      </c>
      <c r="G226" s="34" t="s">
        <v>13</v>
      </c>
      <c r="H226" s="3">
        <v>54</v>
      </c>
      <c r="I226" s="3"/>
      <c r="J226" s="34" t="s">
        <v>14</v>
      </c>
      <c r="K226" s="3" t="s">
        <v>15</v>
      </c>
    </row>
    <row r="227" spans="1:11" x14ac:dyDescent="0.25">
      <c r="A227">
        <v>339</v>
      </c>
      <c r="B227" s="3" t="s">
        <v>46</v>
      </c>
      <c r="C227" s="3" t="s">
        <v>82</v>
      </c>
      <c r="D227" s="3" t="s">
        <v>88</v>
      </c>
      <c r="E227" s="3">
        <v>1798</v>
      </c>
      <c r="F227" s="3" t="s">
        <v>159</v>
      </c>
      <c r="G227" s="34" t="s">
        <v>160</v>
      </c>
      <c r="H227" s="3">
        <v>6</v>
      </c>
      <c r="I227" s="3"/>
      <c r="J227" s="34" t="s">
        <v>14</v>
      </c>
      <c r="K227" s="3" t="s">
        <v>15</v>
      </c>
    </row>
    <row r="228" spans="1:11" x14ac:dyDescent="0.25">
      <c r="A228">
        <v>522</v>
      </c>
      <c r="B228" s="3" t="s">
        <v>46</v>
      </c>
      <c r="C228" s="3" t="s">
        <v>335</v>
      </c>
      <c r="D228" s="3" t="s">
        <v>88</v>
      </c>
      <c r="E228" s="3">
        <v>1798</v>
      </c>
      <c r="F228" s="3">
        <v>266</v>
      </c>
      <c r="G228" s="34" t="s">
        <v>334</v>
      </c>
      <c r="H228" s="3">
        <v>15</v>
      </c>
      <c r="I228" s="3"/>
      <c r="J228" s="34" t="s">
        <v>14</v>
      </c>
      <c r="K228" s="3" t="s">
        <v>34</v>
      </c>
    </row>
    <row r="229" spans="1:11" x14ac:dyDescent="0.25">
      <c r="A229">
        <v>523</v>
      </c>
      <c r="B229" s="3" t="s">
        <v>46</v>
      </c>
      <c r="C229" s="3" t="s">
        <v>145</v>
      </c>
      <c r="D229" s="3" t="s">
        <v>88</v>
      </c>
      <c r="E229" s="3">
        <v>1798</v>
      </c>
      <c r="F229" s="3">
        <v>266</v>
      </c>
      <c r="G229" s="34" t="s">
        <v>334</v>
      </c>
      <c r="H229" s="3">
        <v>16</v>
      </c>
      <c r="I229" s="3"/>
      <c r="J229" s="34" t="s">
        <v>14</v>
      </c>
      <c r="K229" s="3" t="s">
        <v>34</v>
      </c>
    </row>
    <row r="230" spans="1:11" x14ac:dyDescent="0.25">
      <c r="A230">
        <v>342</v>
      </c>
      <c r="B230" s="3" t="s">
        <v>46</v>
      </c>
      <c r="C230" s="3" t="s">
        <v>24</v>
      </c>
      <c r="D230" s="3" t="s">
        <v>88</v>
      </c>
      <c r="E230" s="3">
        <v>1799</v>
      </c>
      <c r="F230" s="3" t="s">
        <v>159</v>
      </c>
      <c r="G230" s="34" t="s">
        <v>160</v>
      </c>
      <c r="H230" s="3">
        <v>27</v>
      </c>
      <c r="I230" s="3"/>
      <c r="J230" s="34" t="s">
        <v>14</v>
      </c>
      <c r="K230" s="3" t="s">
        <v>15</v>
      </c>
    </row>
    <row r="231" spans="1:11" x14ac:dyDescent="0.25">
      <c r="A231">
        <v>351</v>
      </c>
      <c r="B231" s="3" t="s">
        <v>46</v>
      </c>
      <c r="C231" s="3" t="s">
        <v>36</v>
      </c>
      <c r="D231" s="3" t="s">
        <v>88</v>
      </c>
      <c r="E231" s="3">
        <v>1801</v>
      </c>
      <c r="F231" s="3" t="s">
        <v>159</v>
      </c>
      <c r="G231" s="34" t="s">
        <v>167</v>
      </c>
      <c r="H231" s="3">
        <v>23</v>
      </c>
      <c r="I231" s="3"/>
      <c r="J231" s="34" t="s">
        <v>14</v>
      </c>
      <c r="K231" s="3" t="s">
        <v>165</v>
      </c>
    </row>
    <row r="232" spans="1:11" x14ac:dyDescent="0.25">
      <c r="A232">
        <v>49</v>
      </c>
      <c r="B232" s="5" t="s">
        <v>453</v>
      </c>
      <c r="C232" s="5" t="s">
        <v>24</v>
      </c>
      <c r="D232" s="5" t="s">
        <v>88</v>
      </c>
      <c r="E232" s="5">
        <v>1817</v>
      </c>
      <c r="F232" s="5">
        <v>256</v>
      </c>
      <c r="G232" s="35" t="s">
        <v>204</v>
      </c>
      <c r="H232" s="5">
        <v>13</v>
      </c>
      <c r="I232" s="5"/>
      <c r="J232" s="35" t="s">
        <v>14</v>
      </c>
      <c r="K232" s="5" t="s">
        <v>165</v>
      </c>
    </row>
    <row r="233" spans="1:11" x14ac:dyDescent="0.25">
      <c r="A233">
        <v>380</v>
      </c>
      <c r="B233" s="3" t="s">
        <v>46</v>
      </c>
      <c r="C233" s="3" t="s">
        <v>16</v>
      </c>
      <c r="D233" s="3" t="s">
        <v>88</v>
      </c>
      <c r="E233" s="3">
        <v>1817</v>
      </c>
      <c r="F233" s="3">
        <v>256</v>
      </c>
      <c r="G233" s="34" t="s">
        <v>204</v>
      </c>
      <c r="H233" s="3">
        <v>21</v>
      </c>
      <c r="I233" s="3"/>
      <c r="J233" s="34" t="s">
        <v>14</v>
      </c>
      <c r="K233" s="3" t="s">
        <v>165</v>
      </c>
    </row>
    <row r="234" spans="1:11" x14ac:dyDescent="0.25">
      <c r="A234">
        <v>215</v>
      </c>
      <c r="B234" s="5" t="s">
        <v>453</v>
      </c>
      <c r="C234" s="5" t="s">
        <v>65</v>
      </c>
      <c r="D234" s="5" t="s">
        <v>88</v>
      </c>
      <c r="E234" s="5">
        <v>1818</v>
      </c>
      <c r="F234" s="5" t="s">
        <v>32</v>
      </c>
      <c r="G234" s="35" t="s">
        <v>334</v>
      </c>
      <c r="H234" s="5">
        <v>43</v>
      </c>
      <c r="I234" s="5"/>
      <c r="J234" s="35" t="s">
        <v>14</v>
      </c>
      <c r="K234" s="5" t="s">
        <v>34</v>
      </c>
    </row>
    <row r="235" spans="1:11" x14ac:dyDescent="0.25">
      <c r="A235">
        <v>291</v>
      </c>
      <c r="B235" s="3" t="s">
        <v>91</v>
      </c>
      <c r="C235" s="3" t="s">
        <v>82</v>
      </c>
      <c r="D235" s="3" t="s">
        <v>88</v>
      </c>
      <c r="E235" s="3">
        <v>1837</v>
      </c>
      <c r="F235" s="3">
        <v>195</v>
      </c>
      <c r="G235" s="34" t="s">
        <v>96</v>
      </c>
      <c r="H235" s="3">
        <v>6</v>
      </c>
      <c r="I235" s="3"/>
      <c r="J235" s="34" t="s">
        <v>14</v>
      </c>
      <c r="K235" s="3" t="s">
        <v>95</v>
      </c>
    </row>
    <row r="236" spans="1:11" x14ac:dyDescent="0.25">
      <c r="A236">
        <v>293</v>
      </c>
      <c r="B236" s="3" t="s">
        <v>91</v>
      </c>
      <c r="C236" s="3" t="s">
        <v>82</v>
      </c>
      <c r="D236" s="3" t="s">
        <v>88</v>
      </c>
      <c r="E236" s="3">
        <v>1837</v>
      </c>
      <c r="F236" s="3">
        <v>195</v>
      </c>
      <c r="G236" s="34" t="s">
        <v>96</v>
      </c>
      <c r="H236" s="3">
        <v>34</v>
      </c>
      <c r="I236" s="3"/>
      <c r="J236" s="34" t="s">
        <v>14</v>
      </c>
      <c r="K236" s="3" t="s">
        <v>95</v>
      </c>
    </row>
    <row r="237" spans="1:11" x14ac:dyDescent="0.25">
      <c r="A237">
        <v>478</v>
      </c>
      <c r="B237" s="3" t="s">
        <v>46</v>
      </c>
      <c r="C237" s="3" t="s">
        <v>283</v>
      </c>
      <c r="D237" s="3" t="s">
        <v>88</v>
      </c>
      <c r="E237" s="3">
        <v>1841</v>
      </c>
      <c r="F237" s="3" t="s">
        <v>21</v>
      </c>
      <c r="G237" s="34" t="s">
        <v>22</v>
      </c>
      <c r="H237" s="3">
        <v>9</v>
      </c>
      <c r="I237" s="3"/>
      <c r="J237" s="34" t="s">
        <v>14</v>
      </c>
      <c r="K237" s="3" t="s">
        <v>23</v>
      </c>
    </row>
    <row r="238" spans="1:11" x14ac:dyDescent="0.25">
      <c r="A238">
        <v>159</v>
      </c>
      <c r="B238" s="5" t="s">
        <v>453</v>
      </c>
      <c r="C238" s="5" t="s">
        <v>502</v>
      </c>
      <c r="D238" s="5" t="s">
        <v>88</v>
      </c>
      <c r="E238" s="5">
        <v>1844</v>
      </c>
      <c r="F238" s="5">
        <v>262</v>
      </c>
      <c r="G238" s="35" t="s">
        <v>291</v>
      </c>
      <c r="H238" s="5">
        <v>42</v>
      </c>
      <c r="I238" s="5"/>
      <c r="J238" s="35" t="s">
        <v>14</v>
      </c>
      <c r="K238" s="5" t="s">
        <v>23</v>
      </c>
    </row>
    <row r="239" spans="1:11" x14ac:dyDescent="0.25">
      <c r="A239">
        <v>160</v>
      </c>
      <c r="B239" s="5" t="s">
        <v>453</v>
      </c>
      <c r="C239" s="5" t="s">
        <v>36</v>
      </c>
      <c r="D239" s="5" t="s">
        <v>88</v>
      </c>
      <c r="E239" s="5">
        <v>1844</v>
      </c>
      <c r="F239" s="5">
        <v>262</v>
      </c>
      <c r="G239" s="35" t="s">
        <v>291</v>
      </c>
      <c r="H239" s="5">
        <v>42</v>
      </c>
      <c r="I239" s="5"/>
      <c r="J239" s="35" t="s">
        <v>14</v>
      </c>
      <c r="K239" s="5" t="s">
        <v>23</v>
      </c>
    </row>
    <row r="240" spans="1:11" ht="90" x14ac:dyDescent="0.25">
      <c r="A240">
        <v>575</v>
      </c>
      <c r="B240" s="3" t="s">
        <v>70</v>
      </c>
      <c r="C240" s="3" t="s">
        <v>36</v>
      </c>
      <c r="D240" s="3" t="s">
        <v>427</v>
      </c>
      <c r="E240" s="3">
        <v>1807</v>
      </c>
      <c r="F240" s="3">
        <v>6</v>
      </c>
      <c r="G240" s="34"/>
      <c r="H240" s="3"/>
      <c r="I240" s="3" t="s">
        <v>428</v>
      </c>
      <c r="J240" s="34" t="s">
        <v>44</v>
      </c>
      <c r="K240" s="3" t="s">
        <v>429</v>
      </c>
    </row>
    <row r="241" spans="1:11" x14ac:dyDescent="0.25">
      <c r="A241">
        <v>501</v>
      </c>
      <c r="B241" s="4" t="s">
        <v>122</v>
      </c>
      <c r="C241" s="4" t="s">
        <v>308</v>
      </c>
      <c r="D241" s="4" t="s">
        <v>309</v>
      </c>
      <c r="E241" s="4">
        <v>1853</v>
      </c>
      <c r="F241" s="4">
        <v>265</v>
      </c>
      <c r="G241" s="4" t="s">
        <v>305</v>
      </c>
      <c r="H241" s="4">
        <v>11</v>
      </c>
      <c r="I241" s="4"/>
      <c r="J241" s="4" t="s">
        <v>126</v>
      </c>
      <c r="K241" s="4" t="s">
        <v>31</v>
      </c>
    </row>
    <row r="242" spans="1:11" x14ac:dyDescent="0.25">
      <c r="A242">
        <v>140</v>
      </c>
      <c r="B242" s="5" t="s">
        <v>453</v>
      </c>
      <c r="C242" s="5" t="s">
        <v>36</v>
      </c>
      <c r="D242" s="5" t="s">
        <v>523</v>
      </c>
      <c r="E242" s="5">
        <v>1837</v>
      </c>
      <c r="F242" s="5">
        <v>261</v>
      </c>
      <c r="G242" s="35" t="s">
        <v>273</v>
      </c>
      <c r="H242" s="5">
        <v>13</v>
      </c>
      <c r="I242" s="5"/>
      <c r="J242" s="35" t="s">
        <v>14</v>
      </c>
      <c r="K242" s="5" t="s">
        <v>266</v>
      </c>
    </row>
    <row r="243" spans="1:11" x14ac:dyDescent="0.25">
      <c r="A243">
        <v>536</v>
      </c>
      <c r="B243" s="3" t="s">
        <v>46</v>
      </c>
      <c r="C243" s="3" t="s">
        <v>210</v>
      </c>
      <c r="D243" s="3" t="s">
        <v>341</v>
      </c>
      <c r="E243" s="3">
        <v>1818</v>
      </c>
      <c r="F243" s="3" t="s">
        <v>32</v>
      </c>
      <c r="G243" s="34" t="s">
        <v>33</v>
      </c>
      <c r="H243" s="3">
        <v>30</v>
      </c>
      <c r="I243" s="3"/>
      <c r="J243" s="34" t="s">
        <v>14</v>
      </c>
      <c r="K243" s="3" t="s">
        <v>34</v>
      </c>
    </row>
    <row r="244" spans="1:11" ht="60" x14ac:dyDescent="0.25">
      <c r="A244">
        <v>563</v>
      </c>
      <c r="B244" s="3" t="s">
        <v>46</v>
      </c>
      <c r="C244" s="3" t="s">
        <v>244</v>
      </c>
      <c r="D244" s="3" t="s">
        <v>341</v>
      </c>
      <c r="E244" s="3">
        <v>1823</v>
      </c>
      <c r="F244" s="3">
        <v>555</v>
      </c>
      <c r="G244" s="34" t="s">
        <v>399</v>
      </c>
      <c r="H244" s="3" t="s">
        <v>400</v>
      </c>
      <c r="I244" s="3"/>
      <c r="J244" s="34" t="s">
        <v>14</v>
      </c>
      <c r="K244" s="3" t="s">
        <v>398</v>
      </c>
    </row>
    <row r="245" spans="1:11" x14ac:dyDescent="0.25">
      <c r="A245">
        <v>92</v>
      </c>
      <c r="B245" s="5" t="s">
        <v>453</v>
      </c>
      <c r="C245" s="5" t="s">
        <v>150</v>
      </c>
      <c r="D245" s="5" t="s">
        <v>341</v>
      </c>
      <c r="E245" s="5">
        <v>1828</v>
      </c>
      <c r="F245" s="5">
        <v>258</v>
      </c>
      <c r="G245" s="35" t="s">
        <v>251</v>
      </c>
      <c r="H245" s="5">
        <v>18</v>
      </c>
      <c r="I245" s="5"/>
      <c r="J245" s="35" t="s">
        <v>14</v>
      </c>
      <c r="K245" s="5" t="s">
        <v>248</v>
      </c>
    </row>
    <row r="246" spans="1:11" x14ac:dyDescent="0.25">
      <c r="A246">
        <v>147</v>
      </c>
      <c r="B246" s="5" t="s">
        <v>453</v>
      </c>
      <c r="C246" s="5" t="s">
        <v>24</v>
      </c>
      <c r="D246" s="5" t="s">
        <v>341</v>
      </c>
      <c r="E246" s="5">
        <v>1840</v>
      </c>
      <c r="F246" s="5" t="s">
        <v>21</v>
      </c>
      <c r="G246" s="35" t="s">
        <v>279</v>
      </c>
      <c r="H246" s="5">
        <v>27</v>
      </c>
      <c r="I246" s="5"/>
      <c r="J246" s="35" t="s">
        <v>14</v>
      </c>
      <c r="K246" s="5" t="s">
        <v>23</v>
      </c>
    </row>
    <row r="247" spans="1:11" ht="30" x14ac:dyDescent="0.25">
      <c r="A247">
        <v>246</v>
      </c>
      <c r="B247" s="5" t="s">
        <v>453</v>
      </c>
      <c r="C247" s="5" t="s">
        <v>121</v>
      </c>
      <c r="D247" s="5" t="s">
        <v>341</v>
      </c>
      <c r="E247" s="5" t="s">
        <v>604</v>
      </c>
      <c r="F247" s="5">
        <v>420</v>
      </c>
      <c r="G247" s="35" t="s">
        <v>402</v>
      </c>
      <c r="H247" s="5">
        <v>23</v>
      </c>
      <c r="I247" s="5" t="s">
        <v>599</v>
      </c>
      <c r="J247" s="35" t="s">
        <v>14</v>
      </c>
      <c r="K247" s="5" t="s">
        <v>404</v>
      </c>
    </row>
    <row r="248" spans="1:11" ht="30" x14ac:dyDescent="0.25">
      <c r="A248">
        <v>247</v>
      </c>
      <c r="B248" s="5" t="s">
        <v>453</v>
      </c>
      <c r="C248" s="5" t="s">
        <v>121</v>
      </c>
      <c r="D248" s="5" t="s">
        <v>341</v>
      </c>
      <c r="E248" s="5" t="s">
        <v>604</v>
      </c>
      <c r="F248" s="5">
        <v>420</v>
      </c>
      <c r="G248" s="35" t="s">
        <v>402</v>
      </c>
      <c r="H248" s="5">
        <v>28</v>
      </c>
      <c r="I248" s="5" t="s">
        <v>600</v>
      </c>
      <c r="J248" s="35" t="s">
        <v>14</v>
      </c>
      <c r="K248" s="5" t="s">
        <v>404</v>
      </c>
    </row>
    <row r="249" spans="1:11" ht="30" x14ac:dyDescent="0.25">
      <c r="A249">
        <v>242</v>
      </c>
      <c r="B249" s="5" t="s">
        <v>453</v>
      </c>
      <c r="C249" s="5" t="s">
        <v>150</v>
      </c>
      <c r="D249" s="5" t="s">
        <v>341</v>
      </c>
      <c r="E249" s="5" t="s">
        <v>598</v>
      </c>
      <c r="F249" s="5">
        <v>420</v>
      </c>
      <c r="G249" s="35" t="s">
        <v>402</v>
      </c>
      <c r="H249" s="5">
        <v>23</v>
      </c>
      <c r="I249" s="5" t="s">
        <v>599</v>
      </c>
      <c r="J249" s="35" t="s">
        <v>14</v>
      </c>
      <c r="K249" s="5" t="s">
        <v>404</v>
      </c>
    </row>
    <row r="250" spans="1:11" ht="30" x14ac:dyDescent="0.25">
      <c r="A250">
        <v>243</v>
      </c>
      <c r="B250" s="5" t="s">
        <v>453</v>
      </c>
      <c r="C250" s="5" t="s">
        <v>150</v>
      </c>
      <c r="D250" s="5" t="s">
        <v>341</v>
      </c>
      <c r="E250" s="5" t="s">
        <v>598</v>
      </c>
      <c r="F250" s="5">
        <v>420</v>
      </c>
      <c r="G250" s="35" t="s">
        <v>402</v>
      </c>
      <c r="H250" s="5">
        <v>28</v>
      </c>
      <c r="I250" s="5" t="s">
        <v>600</v>
      </c>
      <c r="J250" s="35" t="s">
        <v>14</v>
      </c>
      <c r="K250" s="5" t="s">
        <v>404</v>
      </c>
    </row>
    <row r="251" spans="1:11" ht="90" x14ac:dyDescent="0.25">
      <c r="A251">
        <v>272</v>
      </c>
      <c r="B251" s="5" t="s">
        <v>616</v>
      </c>
      <c r="C251" s="5" t="s">
        <v>150</v>
      </c>
      <c r="D251" s="5" t="s">
        <v>642</v>
      </c>
      <c r="E251" s="5">
        <v>1819</v>
      </c>
      <c r="F251" s="5">
        <v>43</v>
      </c>
      <c r="G251" s="35"/>
      <c r="H251" s="5"/>
      <c r="I251" s="5" t="s">
        <v>643</v>
      </c>
      <c r="J251" s="35" t="s">
        <v>44</v>
      </c>
      <c r="K251" s="5" t="s">
        <v>644</v>
      </c>
    </row>
    <row r="252" spans="1:11" x14ac:dyDescent="0.25">
      <c r="A252">
        <v>341</v>
      </c>
      <c r="B252" s="3" t="s">
        <v>46</v>
      </c>
      <c r="C252" s="3" t="s">
        <v>162</v>
      </c>
      <c r="D252" s="3" t="s">
        <v>163</v>
      </c>
      <c r="E252" s="3">
        <v>1798</v>
      </c>
      <c r="F252" s="3" t="s">
        <v>159</v>
      </c>
      <c r="G252" s="34" t="s">
        <v>160</v>
      </c>
      <c r="H252" s="3">
        <v>20</v>
      </c>
      <c r="I252" s="3"/>
      <c r="J252" s="34" t="s">
        <v>14</v>
      </c>
      <c r="K252" s="3" t="s">
        <v>15</v>
      </c>
    </row>
    <row r="253" spans="1:11" x14ac:dyDescent="0.25">
      <c r="A253">
        <v>533</v>
      </c>
      <c r="B253" s="3" t="s">
        <v>46</v>
      </c>
      <c r="C253" s="3" t="s">
        <v>162</v>
      </c>
      <c r="D253" s="3" t="s">
        <v>163</v>
      </c>
      <c r="E253" s="3">
        <v>1805</v>
      </c>
      <c r="F253" s="3" t="s">
        <v>32</v>
      </c>
      <c r="G253" s="34" t="s">
        <v>33</v>
      </c>
      <c r="H253" s="3">
        <v>9</v>
      </c>
      <c r="I253" s="3"/>
      <c r="J253" s="34" t="s">
        <v>14</v>
      </c>
      <c r="K253" s="3" t="s">
        <v>34</v>
      </c>
    </row>
    <row r="254" spans="1:11" x14ac:dyDescent="0.25">
      <c r="A254">
        <v>194</v>
      </c>
      <c r="B254" s="5" t="s">
        <v>453</v>
      </c>
      <c r="C254" s="5" t="s">
        <v>549</v>
      </c>
      <c r="D254" s="5" t="s">
        <v>163</v>
      </c>
      <c r="E254" s="5">
        <v>1852</v>
      </c>
      <c r="F254" s="5">
        <v>264</v>
      </c>
      <c r="G254" s="35" t="s">
        <v>299</v>
      </c>
      <c r="H254" s="5">
        <v>27</v>
      </c>
      <c r="I254" s="5"/>
      <c r="J254" s="35" t="s">
        <v>14</v>
      </c>
      <c r="K254" s="5" t="s">
        <v>29</v>
      </c>
    </row>
    <row r="255" spans="1:11" ht="30" x14ac:dyDescent="0.25">
      <c r="A255">
        <v>244</v>
      </c>
      <c r="B255" s="5" t="s">
        <v>453</v>
      </c>
      <c r="C255" s="5" t="s">
        <v>150</v>
      </c>
      <c r="D255" s="5" t="s">
        <v>163</v>
      </c>
      <c r="E255" s="5" t="s">
        <v>601</v>
      </c>
      <c r="F255" s="5">
        <v>420</v>
      </c>
      <c r="G255" s="35" t="s">
        <v>402</v>
      </c>
      <c r="H255" s="5">
        <v>23</v>
      </c>
      <c r="I255" s="5" t="s">
        <v>602</v>
      </c>
      <c r="J255" s="35" t="s">
        <v>14</v>
      </c>
      <c r="K255" s="5" t="s">
        <v>404</v>
      </c>
    </row>
    <row r="256" spans="1:11" ht="30" x14ac:dyDescent="0.25">
      <c r="A256">
        <v>245</v>
      </c>
      <c r="B256" s="5" t="s">
        <v>453</v>
      </c>
      <c r="C256" s="5" t="s">
        <v>150</v>
      </c>
      <c r="D256" s="5" t="s">
        <v>163</v>
      </c>
      <c r="E256" s="5" t="s">
        <v>601</v>
      </c>
      <c r="F256" s="5">
        <v>421</v>
      </c>
      <c r="G256" s="35" t="s">
        <v>402</v>
      </c>
      <c r="H256" s="5">
        <v>32</v>
      </c>
      <c r="I256" s="5" t="s">
        <v>603</v>
      </c>
      <c r="J256" s="35" t="s">
        <v>14</v>
      </c>
      <c r="K256" s="5" t="s">
        <v>404</v>
      </c>
    </row>
    <row r="257" spans="1:11" x14ac:dyDescent="0.25">
      <c r="A257">
        <v>118</v>
      </c>
      <c r="B257" s="5" t="s">
        <v>453</v>
      </c>
      <c r="C257" s="5" t="s">
        <v>513</v>
      </c>
      <c r="D257" s="5" t="s">
        <v>514</v>
      </c>
      <c r="E257" s="5">
        <v>1834</v>
      </c>
      <c r="F257" s="5" t="s">
        <v>260</v>
      </c>
      <c r="G257" s="35" t="s">
        <v>259</v>
      </c>
      <c r="H257" s="5">
        <v>40</v>
      </c>
      <c r="I257" s="5"/>
      <c r="J257" s="35" t="s">
        <v>14</v>
      </c>
      <c r="K257" s="5" t="s">
        <v>248</v>
      </c>
    </row>
    <row r="258" spans="1:11" x14ac:dyDescent="0.25">
      <c r="A258">
        <v>122</v>
      </c>
      <c r="B258" s="5" t="s">
        <v>453</v>
      </c>
      <c r="C258" s="5" t="s">
        <v>59</v>
      </c>
      <c r="D258" s="5" t="s">
        <v>514</v>
      </c>
      <c r="E258" s="5">
        <v>1834</v>
      </c>
      <c r="F258" s="5" t="s">
        <v>260</v>
      </c>
      <c r="G258" s="35" t="s">
        <v>259</v>
      </c>
      <c r="H258" s="5">
        <v>46</v>
      </c>
      <c r="I258" s="5"/>
      <c r="J258" s="35" t="s">
        <v>14</v>
      </c>
      <c r="K258" s="5" t="s">
        <v>248</v>
      </c>
    </row>
    <row r="259" spans="1:11" x14ac:dyDescent="0.25">
      <c r="A259">
        <v>148</v>
      </c>
      <c r="B259" s="5" t="s">
        <v>453</v>
      </c>
      <c r="C259" s="5" t="s">
        <v>210</v>
      </c>
      <c r="D259" s="5" t="s">
        <v>514</v>
      </c>
      <c r="E259" s="5">
        <v>1841</v>
      </c>
      <c r="F259" s="5" t="s">
        <v>21</v>
      </c>
      <c r="G259" s="35" t="s">
        <v>22</v>
      </c>
      <c r="H259" s="5">
        <v>3</v>
      </c>
      <c r="I259" s="5"/>
      <c r="J259" s="35" t="s">
        <v>14</v>
      </c>
      <c r="K259" s="5" t="s">
        <v>23</v>
      </c>
    </row>
    <row r="260" spans="1:11" x14ac:dyDescent="0.25">
      <c r="A260">
        <v>515</v>
      </c>
      <c r="B260" s="3" t="s">
        <v>46</v>
      </c>
      <c r="C260" s="3" t="s">
        <v>24</v>
      </c>
      <c r="D260" s="3" t="s">
        <v>330</v>
      </c>
      <c r="E260" s="3">
        <v>1790</v>
      </c>
      <c r="F260" s="3">
        <v>266</v>
      </c>
      <c r="G260" s="34" t="s">
        <v>329</v>
      </c>
      <c r="H260" s="3">
        <v>41</v>
      </c>
      <c r="I260" s="3"/>
      <c r="J260" s="34" t="s">
        <v>14</v>
      </c>
      <c r="K260" s="3" t="s">
        <v>31</v>
      </c>
    </row>
    <row r="261" spans="1:11" x14ac:dyDescent="0.25">
      <c r="A261">
        <v>207</v>
      </c>
      <c r="B261" s="5" t="s">
        <v>453</v>
      </c>
      <c r="C261" s="5" t="s">
        <v>150</v>
      </c>
      <c r="D261" s="5" t="s">
        <v>331</v>
      </c>
      <c r="E261" s="5">
        <v>1789</v>
      </c>
      <c r="F261" s="5">
        <v>266</v>
      </c>
      <c r="G261" s="35" t="s">
        <v>329</v>
      </c>
      <c r="H261" s="5">
        <v>48</v>
      </c>
      <c r="I261" s="5"/>
      <c r="J261" s="35" t="s">
        <v>14</v>
      </c>
      <c r="K261" s="5" t="s">
        <v>31</v>
      </c>
    </row>
    <row r="262" spans="1:11" x14ac:dyDescent="0.25">
      <c r="A262">
        <v>517</v>
      </c>
      <c r="B262" s="3" t="s">
        <v>46</v>
      </c>
      <c r="C262" s="3" t="s">
        <v>24</v>
      </c>
      <c r="D262" s="3" t="s">
        <v>331</v>
      </c>
      <c r="E262" s="3">
        <v>1792</v>
      </c>
      <c r="F262" s="3">
        <v>266</v>
      </c>
      <c r="G262" s="34" t="s">
        <v>329</v>
      </c>
      <c r="H262" s="3">
        <v>43</v>
      </c>
      <c r="I262" s="3"/>
      <c r="J262" s="34" t="s">
        <v>14</v>
      </c>
      <c r="K262" s="3" t="s">
        <v>31</v>
      </c>
    </row>
    <row r="263" spans="1:11" x14ac:dyDescent="0.25">
      <c r="A263">
        <v>332</v>
      </c>
      <c r="B263" s="3" t="s">
        <v>46</v>
      </c>
      <c r="C263" s="3" t="s">
        <v>113</v>
      </c>
      <c r="D263" s="3" t="s">
        <v>155</v>
      </c>
      <c r="E263" s="3">
        <v>1797</v>
      </c>
      <c r="F263" s="3">
        <v>254</v>
      </c>
      <c r="G263" s="34" t="s">
        <v>13</v>
      </c>
      <c r="H263" s="3">
        <v>50</v>
      </c>
      <c r="I263" s="3"/>
      <c r="J263" s="34" t="s">
        <v>14</v>
      </c>
      <c r="K263" s="3" t="s">
        <v>15</v>
      </c>
    </row>
    <row r="264" spans="1:11" x14ac:dyDescent="0.25">
      <c r="A264">
        <v>335</v>
      </c>
      <c r="B264" s="3" t="s">
        <v>46</v>
      </c>
      <c r="C264" s="3" t="s">
        <v>11</v>
      </c>
      <c r="D264" s="3" t="s">
        <v>155</v>
      </c>
      <c r="E264" s="3">
        <v>1797</v>
      </c>
      <c r="F264" s="3">
        <v>254</v>
      </c>
      <c r="G264" s="34" t="s">
        <v>13</v>
      </c>
      <c r="H264" s="3">
        <v>55</v>
      </c>
      <c r="I264" s="3"/>
      <c r="J264" s="34" t="s">
        <v>14</v>
      </c>
      <c r="K264" s="3" t="s">
        <v>15</v>
      </c>
    </row>
    <row r="265" spans="1:11" x14ac:dyDescent="0.25">
      <c r="A265">
        <v>424</v>
      </c>
      <c r="B265" s="3" t="s">
        <v>46</v>
      </c>
      <c r="C265" s="3" t="s">
        <v>238</v>
      </c>
      <c r="D265" s="3" t="s">
        <v>239</v>
      </c>
      <c r="E265" s="3">
        <v>1823</v>
      </c>
      <c r="F265" s="3" t="s">
        <v>234</v>
      </c>
      <c r="G265" s="34" t="s">
        <v>235</v>
      </c>
      <c r="H265" s="3">
        <v>28</v>
      </c>
      <c r="I265" s="3"/>
      <c r="J265" s="34" t="s">
        <v>14</v>
      </c>
      <c r="K265" s="3" t="s">
        <v>19</v>
      </c>
    </row>
    <row r="266" spans="1:11" x14ac:dyDescent="0.25">
      <c r="A266">
        <v>169</v>
      </c>
      <c r="B266" s="5" t="s">
        <v>453</v>
      </c>
      <c r="C266" s="5" t="s">
        <v>113</v>
      </c>
      <c r="D266" s="5" t="s">
        <v>239</v>
      </c>
      <c r="E266" s="5">
        <v>1848</v>
      </c>
      <c r="F266" s="5">
        <v>264</v>
      </c>
      <c r="G266" s="35" t="s">
        <v>28</v>
      </c>
      <c r="H266" s="5">
        <v>5</v>
      </c>
      <c r="I266" s="5"/>
      <c r="J266" s="35" t="s">
        <v>14</v>
      </c>
      <c r="K266" s="5" t="s">
        <v>29</v>
      </c>
    </row>
    <row r="267" spans="1:11" x14ac:dyDescent="0.25">
      <c r="A267">
        <v>489</v>
      </c>
      <c r="B267" s="3" t="s">
        <v>46</v>
      </c>
      <c r="C267" s="3" t="s">
        <v>244</v>
      </c>
      <c r="D267" s="3" t="s">
        <v>239</v>
      </c>
      <c r="E267" s="3">
        <v>1848</v>
      </c>
      <c r="F267" s="3">
        <v>263</v>
      </c>
      <c r="G267" s="34" t="s">
        <v>160</v>
      </c>
      <c r="H267" s="3">
        <v>49</v>
      </c>
      <c r="I267" s="3"/>
      <c r="J267" s="34" t="s">
        <v>14</v>
      </c>
      <c r="K267" s="3" t="s">
        <v>29</v>
      </c>
    </row>
    <row r="268" spans="1:11" x14ac:dyDescent="0.25">
      <c r="A268">
        <v>42</v>
      </c>
      <c r="B268" s="5" t="s">
        <v>453</v>
      </c>
      <c r="C268" s="5" t="s">
        <v>255</v>
      </c>
      <c r="D268" s="5" t="s">
        <v>495</v>
      </c>
      <c r="E268" s="5">
        <v>1808</v>
      </c>
      <c r="F268" s="5">
        <v>255</v>
      </c>
      <c r="G268" s="35" t="s">
        <v>176</v>
      </c>
      <c r="H268" s="5">
        <v>26</v>
      </c>
      <c r="I268" s="5"/>
      <c r="J268" s="35" t="s">
        <v>14</v>
      </c>
      <c r="K268" s="5" t="s">
        <v>165</v>
      </c>
    </row>
    <row r="269" spans="1:11" x14ac:dyDescent="0.25">
      <c r="A269">
        <v>135</v>
      </c>
      <c r="B269" s="5" t="s">
        <v>453</v>
      </c>
      <c r="C269" s="5" t="s">
        <v>113</v>
      </c>
      <c r="D269" s="5" t="s">
        <v>522</v>
      </c>
      <c r="E269" s="5">
        <v>1837</v>
      </c>
      <c r="F269" s="5">
        <v>260</v>
      </c>
      <c r="G269" s="35" t="s">
        <v>272</v>
      </c>
      <c r="H269" s="5">
        <v>27</v>
      </c>
      <c r="I269" s="5"/>
      <c r="J269" s="35" t="s">
        <v>14</v>
      </c>
      <c r="K269" s="5" t="s">
        <v>266</v>
      </c>
    </row>
    <row r="270" spans="1:11" x14ac:dyDescent="0.25">
      <c r="A270">
        <v>402</v>
      </c>
      <c r="B270" s="3" t="s">
        <v>46</v>
      </c>
      <c r="C270" s="3" t="s">
        <v>154</v>
      </c>
      <c r="D270" s="3" t="s">
        <v>222</v>
      </c>
      <c r="E270" s="3">
        <v>1819</v>
      </c>
      <c r="F270" s="3">
        <v>257</v>
      </c>
      <c r="G270" s="34" t="s">
        <v>18</v>
      </c>
      <c r="H270" s="3">
        <v>60</v>
      </c>
      <c r="I270" s="3"/>
      <c r="J270" s="34" t="s">
        <v>14</v>
      </c>
      <c r="K270" s="3" t="s">
        <v>19</v>
      </c>
    </row>
    <row r="271" spans="1:11" x14ac:dyDescent="0.25">
      <c r="A271">
        <v>403</v>
      </c>
      <c r="B271" s="3" t="s">
        <v>46</v>
      </c>
      <c r="C271" s="3" t="s">
        <v>69</v>
      </c>
      <c r="D271" s="3" t="s">
        <v>222</v>
      </c>
      <c r="E271" s="3">
        <v>1819</v>
      </c>
      <c r="F271" s="3">
        <v>257</v>
      </c>
      <c r="G271" s="34" t="s">
        <v>18</v>
      </c>
      <c r="H271" s="3">
        <v>67</v>
      </c>
      <c r="I271" s="3"/>
      <c r="J271" s="34" t="s">
        <v>14</v>
      </c>
      <c r="K271" s="3" t="s">
        <v>19</v>
      </c>
    </row>
    <row r="272" spans="1:11" x14ac:dyDescent="0.25">
      <c r="A272">
        <v>432</v>
      </c>
      <c r="B272" s="3" t="s">
        <v>46</v>
      </c>
      <c r="C272" s="3" t="s">
        <v>210</v>
      </c>
      <c r="D272" s="3" t="s">
        <v>222</v>
      </c>
      <c r="E272" s="3">
        <v>1825</v>
      </c>
      <c r="F272" s="3">
        <v>258</v>
      </c>
      <c r="G272" s="34" t="s">
        <v>242</v>
      </c>
      <c r="H272" s="3">
        <v>26</v>
      </c>
      <c r="I272" s="3"/>
      <c r="J272" s="34" t="s">
        <v>14</v>
      </c>
      <c r="K272" s="3" t="s">
        <v>19</v>
      </c>
    </row>
    <row r="273" spans="1:11" ht="30" x14ac:dyDescent="0.25">
      <c r="A273">
        <v>567</v>
      </c>
      <c r="B273" s="3" t="s">
        <v>46</v>
      </c>
      <c r="C273" s="3" t="s">
        <v>24</v>
      </c>
      <c r="D273" s="3" t="s">
        <v>405</v>
      </c>
      <c r="E273" s="3">
        <v>1828</v>
      </c>
      <c r="F273" s="3">
        <v>421</v>
      </c>
      <c r="G273" s="34" t="s">
        <v>402</v>
      </c>
      <c r="H273" s="3">
        <v>70</v>
      </c>
      <c r="I273" s="3" t="s">
        <v>406</v>
      </c>
      <c r="J273" s="34" t="s">
        <v>14</v>
      </c>
      <c r="K273" s="3" t="s">
        <v>404</v>
      </c>
    </row>
    <row r="274" spans="1:11" x14ac:dyDescent="0.25">
      <c r="A274">
        <v>493</v>
      </c>
      <c r="B274" s="3" t="s">
        <v>46</v>
      </c>
      <c r="C274" s="3" t="s">
        <v>82</v>
      </c>
      <c r="D274" s="3" t="s">
        <v>296</v>
      </c>
      <c r="E274" s="3">
        <v>1850</v>
      </c>
      <c r="F274" s="3">
        <v>264</v>
      </c>
      <c r="G274" s="34" t="s">
        <v>28</v>
      </c>
      <c r="H274" s="3">
        <v>24</v>
      </c>
      <c r="I274" s="3"/>
      <c r="J274" s="34" t="s">
        <v>14</v>
      </c>
      <c r="K274" s="3" t="s">
        <v>29</v>
      </c>
    </row>
    <row r="275" spans="1:11" x14ac:dyDescent="0.25">
      <c r="A275">
        <v>364</v>
      </c>
      <c r="B275" s="4" t="s">
        <v>122</v>
      </c>
      <c r="C275" s="4" t="s">
        <v>128</v>
      </c>
      <c r="D275" s="4" t="s">
        <v>182</v>
      </c>
      <c r="E275" s="4">
        <v>1808</v>
      </c>
      <c r="F275" s="4">
        <v>255</v>
      </c>
      <c r="G275" s="4" t="s">
        <v>183</v>
      </c>
      <c r="H275" s="4">
        <v>10</v>
      </c>
      <c r="I275" s="4"/>
      <c r="J275" s="4" t="s">
        <v>126</v>
      </c>
      <c r="K275" s="4" t="s">
        <v>165</v>
      </c>
    </row>
    <row r="276" spans="1:11" x14ac:dyDescent="0.25">
      <c r="A276">
        <v>358</v>
      </c>
      <c r="B276" s="3" t="s">
        <v>173</v>
      </c>
      <c r="C276" s="3" t="s">
        <v>82</v>
      </c>
      <c r="D276" s="3" t="s">
        <v>174</v>
      </c>
      <c r="E276" s="3">
        <v>1803</v>
      </c>
      <c r="F276" s="3" t="s">
        <v>159</v>
      </c>
      <c r="G276" s="34" t="s">
        <v>172</v>
      </c>
      <c r="H276" s="3">
        <v>19</v>
      </c>
      <c r="I276" s="3"/>
      <c r="J276" s="34" t="s">
        <v>14</v>
      </c>
      <c r="K276" s="3" t="s">
        <v>165</v>
      </c>
    </row>
    <row r="277" spans="1:11" x14ac:dyDescent="0.25">
      <c r="A277">
        <v>363</v>
      </c>
      <c r="B277" s="3" t="s">
        <v>46</v>
      </c>
      <c r="C277" s="3" t="s">
        <v>181</v>
      </c>
      <c r="D277" s="3" t="s">
        <v>174</v>
      </c>
      <c r="E277" s="3">
        <v>1809</v>
      </c>
      <c r="F277" s="3">
        <v>255</v>
      </c>
      <c r="G277" s="34" t="s">
        <v>180</v>
      </c>
      <c r="H277" s="3">
        <v>9</v>
      </c>
      <c r="I277" s="3"/>
      <c r="J277" s="34" t="s">
        <v>14</v>
      </c>
      <c r="K277" s="3" t="s">
        <v>165</v>
      </c>
    </row>
    <row r="278" spans="1:11" x14ac:dyDescent="0.25">
      <c r="A278">
        <v>379</v>
      </c>
      <c r="B278" s="3" t="s">
        <v>46</v>
      </c>
      <c r="C278" s="3" t="s">
        <v>150</v>
      </c>
      <c r="D278" s="3" t="s">
        <v>174</v>
      </c>
      <c r="E278" s="3">
        <v>1817</v>
      </c>
      <c r="F278" s="3">
        <v>256</v>
      </c>
      <c r="G278" s="34" t="s">
        <v>204</v>
      </c>
      <c r="H278" s="3">
        <v>8</v>
      </c>
      <c r="I278" s="3"/>
      <c r="J278" s="34" t="s">
        <v>14</v>
      </c>
      <c r="K278" s="3" t="s">
        <v>165</v>
      </c>
    </row>
    <row r="279" spans="1:11" x14ac:dyDescent="0.25">
      <c r="A279">
        <v>442</v>
      </c>
      <c r="B279" s="3" t="s">
        <v>46</v>
      </c>
      <c r="C279" s="3" t="s">
        <v>253</v>
      </c>
      <c r="D279" s="3" t="s">
        <v>174</v>
      </c>
      <c r="E279" s="3">
        <v>1830</v>
      </c>
      <c r="F279" s="3">
        <v>259</v>
      </c>
      <c r="G279" s="34" t="s">
        <v>254</v>
      </c>
      <c r="H279" s="3">
        <v>9</v>
      </c>
      <c r="I279" s="3"/>
      <c r="J279" s="34" t="s">
        <v>14</v>
      </c>
      <c r="K279" s="3" t="s">
        <v>248</v>
      </c>
    </row>
    <row r="280" spans="1:11" x14ac:dyDescent="0.25">
      <c r="A280">
        <v>492</v>
      </c>
      <c r="B280" s="3" t="s">
        <v>46</v>
      </c>
      <c r="C280" s="3" t="s">
        <v>150</v>
      </c>
      <c r="D280" s="3" t="s">
        <v>174</v>
      </c>
      <c r="E280" s="3">
        <v>1849</v>
      </c>
      <c r="F280" s="3">
        <v>264</v>
      </c>
      <c r="G280" s="34" t="s">
        <v>28</v>
      </c>
      <c r="H280" s="3">
        <v>15</v>
      </c>
      <c r="I280" s="3"/>
      <c r="J280" s="34" t="s">
        <v>14</v>
      </c>
      <c r="K280" s="3" t="s">
        <v>29</v>
      </c>
    </row>
    <row r="281" spans="1:11" x14ac:dyDescent="0.25">
      <c r="A281">
        <v>121</v>
      </c>
      <c r="B281" s="5" t="s">
        <v>453</v>
      </c>
      <c r="C281" s="5" t="s">
        <v>77</v>
      </c>
      <c r="D281" s="5" t="s">
        <v>516</v>
      </c>
      <c r="E281" s="5">
        <v>1834</v>
      </c>
      <c r="F281" s="5" t="s">
        <v>260</v>
      </c>
      <c r="G281" s="35" t="s">
        <v>259</v>
      </c>
      <c r="H281" s="5">
        <v>45</v>
      </c>
      <c r="I281" s="5"/>
      <c r="J281" s="35" t="s">
        <v>14</v>
      </c>
      <c r="K281" s="5" t="s">
        <v>248</v>
      </c>
    </row>
    <row r="282" spans="1:11" x14ac:dyDescent="0.25">
      <c r="A282">
        <v>171</v>
      </c>
      <c r="B282" s="5" t="s">
        <v>453</v>
      </c>
      <c r="C282" s="5" t="s">
        <v>59</v>
      </c>
      <c r="D282" s="5" t="s">
        <v>516</v>
      </c>
      <c r="E282" s="5">
        <v>1849</v>
      </c>
      <c r="F282" s="5">
        <v>264</v>
      </c>
      <c r="G282" s="35" t="s">
        <v>28</v>
      </c>
      <c r="H282" s="5">
        <v>9</v>
      </c>
      <c r="I282" s="5"/>
      <c r="J282" s="35" t="s">
        <v>14</v>
      </c>
      <c r="K282" s="5" t="s">
        <v>29</v>
      </c>
    </row>
    <row r="283" spans="1:11" x14ac:dyDescent="0.25">
      <c r="A283">
        <v>181</v>
      </c>
      <c r="B283" s="5" t="s">
        <v>453</v>
      </c>
      <c r="C283" s="5" t="s">
        <v>59</v>
      </c>
      <c r="D283" s="5" t="s">
        <v>516</v>
      </c>
      <c r="E283" s="5">
        <v>1852</v>
      </c>
      <c r="F283" s="5">
        <v>264</v>
      </c>
      <c r="G283" s="35" t="s">
        <v>297</v>
      </c>
      <c r="H283" s="5">
        <v>20</v>
      </c>
      <c r="I283" s="5"/>
      <c r="J283" s="35" t="s">
        <v>14</v>
      </c>
      <c r="K283" s="5" t="s">
        <v>29</v>
      </c>
    </row>
    <row r="284" spans="1:11" x14ac:dyDescent="0.25">
      <c r="A284">
        <v>191</v>
      </c>
      <c r="B284" s="5" t="s">
        <v>453</v>
      </c>
      <c r="C284" s="5" t="s">
        <v>59</v>
      </c>
      <c r="D284" s="5" t="s">
        <v>516</v>
      </c>
      <c r="E284" s="5">
        <v>1852</v>
      </c>
      <c r="F284" s="5">
        <v>264</v>
      </c>
      <c r="G284" s="35" t="s">
        <v>299</v>
      </c>
      <c r="H284" s="5">
        <v>20</v>
      </c>
      <c r="I284" s="5"/>
      <c r="J284" s="35" t="s">
        <v>14</v>
      </c>
      <c r="K284" s="5" t="s">
        <v>29</v>
      </c>
    </row>
    <row r="285" spans="1:11" ht="90" x14ac:dyDescent="0.25">
      <c r="A285">
        <v>11</v>
      </c>
      <c r="B285" s="1" t="s">
        <v>40</v>
      </c>
      <c r="C285" s="1" t="s">
        <v>41</v>
      </c>
      <c r="D285" s="1" t="s">
        <v>42</v>
      </c>
      <c r="E285" s="1">
        <v>1833</v>
      </c>
      <c r="F285" s="1">
        <v>131</v>
      </c>
      <c r="G285" s="36"/>
      <c r="H285" s="1"/>
      <c r="I285" s="1" t="s">
        <v>43</v>
      </c>
      <c r="J285" s="36" t="s">
        <v>44</v>
      </c>
      <c r="K285" s="1" t="s">
        <v>45</v>
      </c>
    </row>
    <row r="286" spans="1:11" ht="90" x14ac:dyDescent="0.25">
      <c r="A286">
        <v>273</v>
      </c>
      <c r="B286" s="5" t="s">
        <v>40</v>
      </c>
      <c r="C286" s="5" t="s">
        <v>41</v>
      </c>
      <c r="D286" s="5" t="s">
        <v>42</v>
      </c>
      <c r="E286" s="5">
        <v>1833</v>
      </c>
      <c r="F286" s="5">
        <v>131</v>
      </c>
      <c r="G286" s="35"/>
      <c r="H286" s="5"/>
      <c r="I286" s="5" t="s">
        <v>43</v>
      </c>
      <c r="J286" s="35" t="s">
        <v>44</v>
      </c>
      <c r="K286" s="5" t="s">
        <v>45</v>
      </c>
    </row>
    <row r="287" spans="1:11" x14ac:dyDescent="0.25">
      <c r="A287">
        <v>141</v>
      </c>
      <c r="B287" s="5" t="s">
        <v>453</v>
      </c>
      <c r="C287" s="5" t="s">
        <v>24</v>
      </c>
      <c r="D287" s="5" t="s">
        <v>524</v>
      </c>
      <c r="E287" s="5">
        <v>1837</v>
      </c>
      <c r="F287" s="5">
        <v>261</v>
      </c>
      <c r="G287" s="35" t="s">
        <v>273</v>
      </c>
      <c r="H287" s="5">
        <v>14</v>
      </c>
      <c r="I287" s="5"/>
      <c r="J287" s="35" t="s">
        <v>14</v>
      </c>
      <c r="K287" s="5" t="s">
        <v>266</v>
      </c>
    </row>
    <row r="288" spans="1:11" x14ac:dyDescent="0.25">
      <c r="A288">
        <v>178</v>
      </c>
      <c r="B288" s="5" t="s">
        <v>453</v>
      </c>
      <c r="C288" s="5" t="s">
        <v>16</v>
      </c>
      <c r="D288" s="5" t="s">
        <v>543</v>
      </c>
      <c r="E288" s="5">
        <v>1851</v>
      </c>
      <c r="F288" s="5">
        <v>264</v>
      </c>
      <c r="G288" s="35" t="s">
        <v>297</v>
      </c>
      <c r="H288" s="5">
        <v>17</v>
      </c>
      <c r="I288" s="5"/>
      <c r="J288" s="35" t="s">
        <v>14</v>
      </c>
      <c r="K288" s="5" t="s">
        <v>29</v>
      </c>
    </row>
    <row r="289" spans="1:11" x14ac:dyDescent="0.25">
      <c r="A289">
        <v>188</v>
      </c>
      <c r="B289" s="5" t="s">
        <v>453</v>
      </c>
      <c r="C289" s="5" t="s">
        <v>16</v>
      </c>
      <c r="D289" s="5" t="s">
        <v>543</v>
      </c>
      <c r="E289" s="5">
        <v>1851</v>
      </c>
      <c r="F289" s="5">
        <v>264</v>
      </c>
      <c r="G289" s="35" t="s">
        <v>299</v>
      </c>
      <c r="H289" s="5">
        <v>17</v>
      </c>
      <c r="I289" s="5"/>
      <c r="J289" s="35" t="s">
        <v>14</v>
      </c>
      <c r="K289" s="5" t="s">
        <v>29</v>
      </c>
    </row>
    <row r="290" spans="1:11" x14ac:dyDescent="0.25">
      <c r="A290">
        <v>205</v>
      </c>
      <c r="B290" s="5" t="s">
        <v>453</v>
      </c>
      <c r="C290" s="5" t="s">
        <v>558</v>
      </c>
      <c r="D290" s="5" t="s">
        <v>332</v>
      </c>
      <c r="E290" s="5">
        <v>1790</v>
      </c>
      <c r="F290" s="5">
        <v>266</v>
      </c>
      <c r="G290" s="35" t="s">
        <v>329</v>
      </c>
      <c r="H290" s="5">
        <v>46</v>
      </c>
      <c r="I290" s="5"/>
      <c r="J290" s="35" t="s">
        <v>14</v>
      </c>
      <c r="K290" s="5" t="s">
        <v>31</v>
      </c>
    </row>
    <row r="291" spans="1:11" x14ac:dyDescent="0.25">
      <c r="A291">
        <v>208</v>
      </c>
      <c r="B291" s="5" t="s">
        <v>560</v>
      </c>
      <c r="C291" s="5" t="s">
        <v>561</v>
      </c>
      <c r="D291" s="5" t="s">
        <v>332</v>
      </c>
      <c r="E291" s="5">
        <v>1790</v>
      </c>
      <c r="F291" s="5">
        <v>266</v>
      </c>
      <c r="G291" s="35" t="s">
        <v>329</v>
      </c>
      <c r="H291" s="5">
        <v>49</v>
      </c>
      <c r="I291" s="5"/>
      <c r="J291" s="35" t="s">
        <v>14</v>
      </c>
      <c r="K291" s="5" t="s">
        <v>31</v>
      </c>
    </row>
    <row r="292" spans="1:11" x14ac:dyDescent="0.25">
      <c r="A292">
        <v>519</v>
      </c>
      <c r="B292" s="3" t="s">
        <v>46</v>
      </c>
      <c r="C292" s="3" t="s">
        <v>69</v>
      </c>
      <c r="D292" s="3" t="s">
        <v>332</v>
      </c>
      <c r="E292" s="3">
        <v>1790</v>
      </c>
      <c r="F292" s="3">
        <v>266</v>
      </c>
      <c r="G292" s="34" t="s">
        <v>329</v>
      </c>
      <c r="H292" s="3">
        <v>45</v>
      </c>
      <c r="I292" s="3"/>
      <c r="J292" s="34" t="s">
        <v>14</v>
      </c>
      <c r="K292" s="3" t="s">
        <v>31</v>
      </c>
    </row>
    <row r="293" spans="1:11" x14ac:dyDescent="0.25">
      <c r="A293">
        <v>506</v>
      </c>
      <c r="B293" s="4" t="s">
        <v>122</v>
      </c>
      <c r="C293" s="4" t="s">
        <v>142</v>
      </c>
      <c r="D293" s="4" t="s">
        <v>319</v>
      </c>
      <c r="E293" s="4">
        <v>1855</v>
      </c>
      <c r="F293" s="4">
        <v>265</v>
      </c>
      <c r="G293" s="4" t="s">
        <v>318</v>
      </c>
      <c r="H293" s="4">
        <v>4</v>
      </c>
      <c r="I293" s="4"/>
      <c r="J293" s="4" t="s">
        <v>126</v>
      </c>
      <c r="K293" s="4" t="s">
        <v>31</v>
      </c>
    </row>
    <row r="294" spans="1:11" x14ac:dyDescent="0.25">
      <c r="A294">
        <v>490</v>
      </c>
      <c r="B294" s="3" t="s">
        <v>46</v>
      </c>
      <c r="C294" s="3" t="s">
        <v>294</v>
      </c>
      <c r="D294" s="3" t="s">
        <v>295</v>
      </c>
      <c r="E294" s="3">
        <v>1848</v>
      </c>
      <c r="F294" s="3">
        <v>263</v>
      </c>
      <c r="G294" s="34" t="s">
        <v>160</v>
      </c>
      <c r="H294" s="3">
        <v>61</v>
      </c>
      <c r="I294" s="3"/>
      <c r="J294" s="34" t="s">
        <v>14</v>
      </c>
      <c r="K294" s="3" t="s">
        <v>29</v>
      </c>
    </row>
    <row r="295" spans="1:11" ht="90" x14ac:dyDescent="0.25">
      <c r="A295">
        <v>576</v>
      </c>
      <c r="B295" s="3" t="s">
        <v>70</v>
      </c>
      <c r="C295" s="3" t="s">
        <v>430</v>
      </c>
      <c r="D295" s="3" t="s">
        <v>431</v>
      </c>
      <c r="E295" s="3">
        <v>1820</v>
      </c>
      <c r="F295" s="3">
        <v>46</v>
      </c>
      <c r="G295" s="34"/>
      <c r="H295" s="3"/>
      <c r="I295" s="3" t="s">
        <v>432</v>
      </c>
      <c r="J295" s="34" t="s">
        <v>44</v>
      </c>
      <c r="K295" s="3" t="s">
        <v>433</v>
      </c>
    </row>
    <row r="296" spans="1:11" x14ac:dyDescent="0.25">
      <c r="A296">
        <v>512</v>
      </c>
      <c r="B296" s="4" t="s">
        <v>122</v>
      </c>
      <c r="C296" s="4" t="s">
        <v>193</v>
      </c>
      <c r="D296" s="4" t="s">
        <v>327</v>
      </c>
      <c r="E296" s="4">
        <v>1788</v>
      </c>
      <c r="F296" s="4">
        <v>266</v>
      </c>
      <c r="G296" s="4" t="s">
        <v>321</v>
      </c>
      <c r="H296" s="4">
        <v>38</v>
      </c>
      <c r="I296" s="4"/>
      <c r="J296" s="4" t="s">
        <v>126</v>
      </c>
      <c r="K296" s="4" t="s">
        <v>31</v>
      </c>
    </row>
    <row r="297" spans="1:11" x14ac:dyDescent="0.25">
      <c r="A297">
        <v>513</v>
      </c>
      <c r="B297" s="4" t="s">
        <v>122</v>
      </c>
      <c r="C297" s="4" t="s">
        <v>193</v>
      </c>
      <c r="D297" s="4" t="s">
        <v>327</v>
      </c>
      <c r="E297" s="4">
        <v>1788</v>
      </c>
      <c r="F297" s="4">
        <v>266</v>
      </c>
      <c r="G297" s="4" t="s">
        <v>321</v>
      </c>
      <c r="H297" s="4">
        <v>39</v>
      </c>
      <c r="I297" s="4"/>
      <c r="J297" s="4" t="s">
        <v>126</v>
      </c>
      <c r="K297" s="4" t="s">
        <v>31</v>
      </c>
    </row>
    <row r="298" spans="1:11" x14ac:dyDescent="0.25">
      <c r="A298">
        <v>174</v>
      </c>
      <c r="B298" s="5" t="s">
        <v>453</v>
      </c>
      <c r="C298" s="5" t="s">
        <v>212</v>
      </c>
      <c r="D298" s="5" t="s">
        <v>539</v>
      </c>
      <c r="E298" s="5">
        <v>1849</v>
      </c>
      <c r="F298" s="5">
        <v>264</v>
      </c>
      <c r="G298" s="35" t="s">
        <v>28</v>
      </c>
      <c r="H298" s="5">
        <v>14</v>
      </c>
      <c r="I298" s="5"/>
      <c r="J298" s="35" t="s">
        <v>14</v>
      </c>
      <c r="K298" s="5" t="s">
        <v>29</v>
      </c>
    </row>
    <row r="299" spans="1:11" x14ac:dyDescent="0.25">
      <c r="A299">
        <v>165</v>
      </c>
      <c r="B299" s="5" t="s">
        <v>453</v>
      </c>
      <c r="C299" s="5" t="s">
        <v>16</v>
      </c>
      <c r="D299" s="5" t="s">
        <v>537</v>
      </c>
      <c r="E299" s="5">
        <v>1847</v>
      </c>
      <c r="F299" s="5">
        <v>263</v>
      </c>
      <c r="G299" s="35" t="s">
        <v>160</v>
      </c>
      <c r="H299" s="5">
        <v>23</v>
      </c>
      <c r="I299" s="5"/>
      <c r="J299" s="35" t="s">
        <v>14</v>
      </c>
      <c r="K299" s="5" t="s">
        <v>29</v>
      </c>
    </row>
    <row r="300" spans="1:11" x14ac:dyDescent="0.25">
      <c r="A300">
        <v>200</v>
      </c>
      <c r="B300" s="5" t="s">
        <v>453</v>
      </c>
      <c r="C300" s="5" t="s">
        <v>552</v>
      </c>
      <c r="D300" s="5" t="s">
        <v>537</v>
      </c>
      <c r="E300" s="5">
        <v>1857</v>
      </c>
      <c r="F300" s="5">
        <v>265</v>
      </c>
      <c r="G300" s="35" t="s">
        <v>176</v>
      </c>
      <c r="H300" s="5">
        <v>7</v>
      </c>
      <c r="I300" s="5"/>
      <c r="J300" s="35" t="s">
        <v>14</v>
      </c>
      <c r="K300" s="5" t="s">
        <v>31</v>
      </c>
    </row>
    <row r="301" spans="1:11" x14ac:dyDescent="0.25">
      <c r="A301">
        <v>375</v>
      </c>
      <c r="B301" s="4" t="s">
        <v>122</v>
      </c>
      <c r="C301" s="4" t="s">
        <v>197</v>
      </c>
      <c r="D301" s="4" t="s">
        <v>198</v>
      </c>
      <c r="E301" s="4">
        <v>1816</v>
      </c>
      <c r="F301" s="4">
        <v>256</v>
      </c>
      <c r="G301" s="4" t="s">
        <v>192</v>
      </c>
      <c r="H301" s="4">
        <v>29</v>
      </c>
      <c r="I301" s="4"/>
      <c r="J301" s="4" t="s">
        <v>126</v>
      </c>
      <c r="K301" s="4" t="s">
        <v>165</v>
      </c>
    </row>
    <row r="302" spans="1:11" x14ac:dyDescent="0.25">
      <c r="A302">
        <v>458</v>
      </c>
      <c r="B302" s="3" t="s">
        <v>46</v>
      </c>
      <c r="C302" s="3" t="s">
        <v>263</v>
      </c>
      <c r="D302" s="3" t="s">
        <v>264</v>
      </c>
      <c r="E302" s="3">
        <v>1834</v>
      </c>
      <c r="F302" s="3" t="s">
        <v>260</v>
      </c>
      <c r="G302" s="34" t="s">
        <v>259</v>
      </c>
      <c r="H302" s="3">
        <v>67</v>
      </c>
      <c r="I302" s="3"/>
      <c r="J302" s="34" t="s">
        <v>14</v>
      </c>
      <c r="K302" s="3" t="s">
        <v>248</v>
      </c>
    </row>
    <row r="303" spans="1:11" x14ac:dyDescent="0.25">
      <c r="A303">
        <v>132</v>
      </c>
      <c r="B303" s="5" t="s">
        <v>453</v>
      </c>
      <c r="C303" s="5" t="s">
        <v>521</v>
      </c>
      <c r="D303" s="5" t="s">
        <v>264</v>
      </c>
      <c r="E303" s="5">
        <v>1836</v>
      </c>
      <c r="F303" s="5">
        <v>260</v>
      </c>
      <c r="G303" s="35" t="s">
        <v>268</v>
      </c>
      <c r="H303" s="5">
        <v>28</v>
      </c>
      <c r="I303" s="5"/>
      <c r="J303" s="35" t="s">
        <v>14</v>
      </c>
      <c r="K303" s="5" t="s">
        <v>266</v>
      </c>
    </row>
    <row r="304" spans="1:11" x14ac:dyDescent="0.25">
      <c r="A304">
        <v>234</v>
      </c>
      <c r="B304" s="5" t="s">
        <v>580</v>
      </c>
      <c r="C304" s="5" t="s">
        <v>581</v>
      </c>
      <c r="D304" s="5" t="s">
        <v>264</v>
      </c>
      <c r="E304" s="5">
        <v>1836</v>
      </c>
      <c r="F304" s="5">
        <v>471</v>
      </c>
      <c r="G304" s="35" t="s">
        <v>582</v>
      </c>
      <c r="H304" s="5">
        <v>102</v>
      </c>
      <c r="I304" s="5"/>
      <c r="J304" s="35" t="s">
        <v>14</v>
      </c>
      <c r="K304" s="5" t="s">
        <v>583</v>
      </c>
    </row>
    <row r="305" spans="1:11" x14ac:dyDescent="0.25">
      <c r="A305">
        <v>136</v>
      </c>
      <c r="B305" s="5" t="s">
        <v>453</v>
      </c>
      <c r="C305" s="5" t="s">
        <v>118</v>
      </c>
      <c r="D305" s="5" t="s">
        <v>264</v>
      </c>
      <c r="E305" s="5">
        <v>1837</v>
      </c>
      <c r="F305" s="5">
        <v>260</v>
      </c>
      <c r="G305" s="35" t="s">
        <v>272</v>
      </c>
      <c r="H305" s="5">
        <v>36</v>
      </c>
      <c r="I305" s="5"/>
      <c r="J305" s="35" t="s">
        <v>14</v>
      </c>
      <c r="K305" s="5" t="s">
        <v>266</v>
      </c>
    </row>
    <row r="306" spans="1:11" x14ac:dyDescent="0.25">
      <c r="A306">
        <v>228</v>
      </c>
      <c r="B306" s="5" t="s">
        <v>453</v>
      </c>
      <c r="C306" s="5" t="s">
        <v>16</v>
      </c>
      <c r="D306" s="5" t="s">
        <v>264</v>
      </c>
      <c r="E306" s="5">
        <v>1839</v>
      </c>
      <c r="F306" s="5" t="s">
        <v>21</v>
      </c>
      <c r="G306" s="35" t="s">
        <v>279</v>
      </c>
      <c r="H306" s="5">
        <v>7</v>
      </c>
      <c r="I306" s="5"/>
      <c r="J306" s="35" t="s">
        <v>14</v>
      </c>
      <c r="K306" s="5" t="s">
        <v>266</v>
      </c>
    </row>
    <row r="307" spans="1:11" x14ac:dyDescent="0.25">
      <c r="A307">
        <v>472</v>
      </c>
      <c r="B307" s="3" t="s">
        <v>46</v>
      </c>
      <c r="C307" s="3" t="s">
        <v>278</v>
      </c>
      <c r="D307" s="3" t="s">
        <v>264</v>
      </c>
      <c r="E307" s="3">
        <v>1839</v>
      </c>
      <c r="F307" s="3">
        <v>261</v>
      </c>
      <c r="G307" s="34" t="s">
        <v>273</v>
      </c>
      <c r="H307" s="3">
        <v>34</v>
      </c>
      <c r="I307" s="3"/>
      <c r="J307" s="34" t="s">
        <v>14</v>
      </c>
      <c r="K307" s="3" t="s">
        <v>266</v>
      </c>
    </row>
    <row r="308" spans="1:11" x14ac:dyDescent="0.25">
      <c r="A308">
        <v>296</v>
      </c>
      <c r="B308" s="3" t="s">
        <v>46</v>
      </c>
      <c r="C308" s="3" t="s">
        <v>69</v>
      </c>
      <c r="D308" s="3" t="s">
        <v>107</v>
      </c>
      <c r="E308" s="3">
        <v>1793</v>
      </c>
      <c r="F308" s="3">
        <v>268</v>
      </c>
      <c r="G308" s="34" t="s">
        <v>108</v>
      </c>
      <c r="H308" s="3">
        <v>24</v>
      </c>
      <c r="I308" s="3"/>
      <c r="J308" s="34" t="s">
        <v>14</v>
      </c>
      <c r="K308" s="3" t="s">
        <v>34</v>
      </c>
    </row>
    <row r="309" spans="1:11" ht="90" x14ac:dyDescent="0.25">
      <c r="A309">
        <v>577</v>
      </c>
      <c r="B309" s="3" t="s">
        <v>70</v>
      </c>
      <c r="C309" s="3" t="s">
        <v>171</v>
      </c>
      <c r="D309" s="3" t="s">
        <v>434</v>
      </c>
      <c r="E309" s="3">
        <v>1816</v>
      </c>
      <c r="F309" s="3">
        <v>26</v>
      </c>
      <c r="G309" s="34"/>
      <c r="H309" s="3"/>
      <c r="I309" s="3" t="s">
        <v>435</v>
      </c>
      <c r="J309" s="34" t="s">
        <v>44</v>
      </c>
      <c r="K309" s="3" t="s">
        <v>436</v>
      </c>
    </row>
    <row r="310" spans="1:11" x14ac:dyDescent="0.25">
      <c r="A310">
        <v>206</v>
      </c>
      <c r="B310" s="5" t="s">
        <v>453</v>
      </c>
      <c r="C310" s="5" t="s">
        <v>77</v>
      </c>
      <c r="D310" s="5" t="s">
        <v>559</v>
      </c>
      <c r="E310" s="5">
        <v>1791</v>
      </c>
      <c r="F310" s="5">
        <v>266</v>
      </c>
      <c r="G310" s="35" t="s">
        <v>329</v>
      </c>
      <c r="H310" s="5">
        <v>47</v>
      </c>
      <c r="I310" s="5"/>
      <c r="J310" s="35" t="s">
        <v>14</v>
      </c>
      <c r="K310" s="5" t="s">
        <v>31</v>
      </c>
    </row>
    <row r="311" spans="1:11" x14ac:dyDescent="0.25">
      <c r="A311">
        <v>425</v>
      </c>
      <c r="B311" s="3" t="s">
        <v>46</v>
      </c>
      <c r="C311" s="3" t="s">
        <v>240</v>
      </c>
      <c r="D311" s="3" t="s">
        <v>241</v>
      </c>
      <c r="E311" s="3">
        <v>1824</v>
      </c>
      <c r="F311" s="3">
        <v>258</v>
      </c>
      <c r="G311" s="34" t="s">
        <v>242</v>
      </c>
      <c r="H311" s="3">
        <v>2</v>
      </c>
      <c r="I311" s="3"/>
      <c r="J311" s="34" t="s">
        <v>14</v>
      </c>
      <c r="K311" s="3" t="s">
        <v>19</v>
      </c>
    </row>
    <row r="312" spans="1:11" x14ac:dyDescent="0.25">
      <c r="A312">
        <v>110</v>
      </c>
      <c r="B312" s="5" t="s">
        <v>453</v>
      </c>
      <c r="C312" s="5" t="s">
        <v>24</v>
      </c>
      <c r="D312" s="5" t="s">
        <v>510</v>
      </c>
      <c r="E312" s="5">
        <v>1833</v>
      </c>
      <c r="F312" s="5">
        <v>259</v>
      </c>
      <c r="G312" s="35" t="s">
        <v>259</v>
      </c>
      <c r="H312" s="5">
        <v>2</v>
      </c>
      <c r="I312" s="5"/>
      <c r="J312" s="35" t="s">
        <v>14</v>
      </c>
      <c r="K312" s="5" t="s">
        <v>248</v>
      </c>
    </row>
    <row r="313" spans="1:11" x14ac:dyDescent="0.25">
      <c r="A313">
        <v>507</v>
      </c>
      <c r="B313" s="4" t="s">
        <v>122</v>
      </c>
      <c r="C313" s="4" t="s">
        <v>320</v>
      </c>
      <c r="D313" s="4" t="s">
        <v>140</v>
      </c>
      <c r="E313" s="4">
        <v>1793</v>
      </c>
      <c r="F313" s="4">
        <v>266</v>
      </c>
      <c r="G313" s="4" t="s">
        <v>321</v>
      </c>
      <c r="H313" s="4">
        <v>34</v>
      </c>
      <c r="I313" s="4"/>
      <c r="J313" s="4" t="s">
        <v>126</v>
      </c>
      <c r="K313" s="4" t="s">
        <v>31</v>
      </c>
    </row>
    <row r="314" spans="1:11" x14ac:dyDescent="0.25">
      <c r="A314">
        <v>29</v>
      </c>
      <c r="B314" s="6" t="s">
        <v>478</v>
      </c>
      <c r="C314" s="6" t="s">
        <v>482</v>
      </c>
      <c r="D314" s="6" t="s">
        <v>140</v>
      </c>
      <c r="E314" s="6">
        <v>1797</v>
      </c>
      <c r="F314" s="6">
        <v>254</v>
      </c>
      <c r="G314" s="6" t="s">
        <v>481</v>
      </c>
      <c r="H314" s="6">
        <v>27</v>
      </c>
      <c r="I314" s="6"/>
      <c r="J314" s="6" t="s">
        <v>126</v>
      </c>
      <c r="K314" s="6" t="s">
        <v>15</v>
      </c>
    </row>
    <row r="315" spans="1:11" x14ac:dyDescent="0.25">
      <c r="A315">
        <v>315</v>
      </c>
      <c r="B315" s="4" t="s">
        <v>122</v>
      </c>
      <c r="C315" s="4" t="s">
        <v>139</v>
      </c>
      <c r="D315" s="4" t="s">
        <v>140</v>
      </c>
      <c r="E315" s="4">
        <v>1797</v>
      </c>
      <c r="F315" s="4">
        <v>254</v>
      </c>
      <c r="G315" s="4" t="s">
        <v>133</v>
      </c>
      <c r="H315" s="4">
        <v>24</v>
      </c>
      <c r="I315" s="4"/>
      <c r="J315" s="4" t="s">
        <v>126</v>
      </c>
      <c r="K315" s="4" t="s">
        <v>15</v>
      </c>
    </row>
    <row r="316" spans="1:11" x14ac:dyDescent="0.25">
      <c r="A316">
        <v>316</v>
      </c>
      <c r="B316" s="4" t="s">
        <v>122</v>
      </c>
      <c r="C316" s="4" t="s">
        <v>141</v>
      </c>
      <c r="D316" s="4" t="s">
        <v>140</v>
      </c>
      <c r="E316" s="4">
        <v>1797</v>
      </c>
      <c r="F316" s="4">
        <v>254</v>
      </c>
      <c r="G316" s="4" t="s">
        <v>133</v>
      </c>
      <c r="H316" s="4">
        <v>25</v>
      </c>
      <c r="I316" s="4"/>
      <c r="J316" s="4" t="s">
        <v>126</v>
      </c>
      <c r="K316" s="4" t="s">
        <v>15</v>
      </c>
    </row>
    <row r="317" spans="1:11" x14ac:dyDescent="0.25">
      <c r="A317">
        <v>22</v>
      </c>
      <c r="B317" s="5" t="s">
        <v>453</v>
      </c>
      <c r="C317" s="5" t="s">
        <v>69</v>
      </c>
      <c r="D317" s="5" t="s">
        <v>100</v>
      </c>
      <c r="E317" s="5">
        <v>1795</v>
      </c>
      <c r="F317" s="5">
        <v>254</v>
      </c>
      <c r="G317" s="35" t="s">
        <v>22</v>
      </c>
      <c r="H317" s="5">
        <v>3</v>
      </c>
      <c r="I317" s="5"/>
      <c r="J317" s="35" t="s">
        <v>14</v>
      </c>
      <c r="K317" s="5" t="s">
        <v>15</v>
      </c>
    </row>
    <row r="318" spans="1:11" x14ac:dyDescent="0.25">
      <c r="A318">
        <v>303</v>
      </c>
      <c r="B318" s="3" t="s">
        <v>46</v>
      </c>
      <c r="C318" s="3" t="s">
        <v>77</v>
      </c>
      <c r="D318" s="3" t="s">
        <v>100</v>
      </c>
      <c r="E318" s="3">
        <v>1795</v>
      </c>
      <c r="F318" s="3">
        <v>254</v>
      </c>
      <c r="G318" s="34" t="s">
        <v>22</v>
      </c>
      <c r="H318" s="3">
        <v>11</v>
      </c>
      <c r="I318" s="3"/>
      <c r="J318" s="34" t="s">
        <v>14</v>
      </c>
      <c r="K318" s="3" t="s">
        <v>15</v>
      </c>
    </row>
    <row r="319" spans="1:11" x14ac:dyDescent="0.25">
      <c r="A319">
        <v>18</v>
      </c>
      <c r="B319" s="5" t="s">
        <v>453</v>
      </c>
      <c r="C319" s="5" t="s">
        <v>11</v>
      </c>
      <c r="D319" s="5" t="s">
        <v>100</v>
      </c>
      <c r="E319" s="5">
        <v>1797</v>
      </c>
      <c r="F319" s="5">
        <v>175</v>
      </c>
      <c r="G319" s="35" t="s">
        <v>468</v>
      </c>
      <c r="H319" s="5">
        <v>20</v>
      </c>
      <c r="I319" s="5"/>
      <c r="J319" s="35" t="s">
        <v>14</v>
      </c>
      <c r="K319" s="5" t="s">
        <v>469</v>
      </c>
    </row>
    <row r="320" spans="1:11" x14ac:dyDescent="0.25">
      <c r="A320">
        <v>294</v>
      </c>
      <c r="B320" s="3" t="s">
        <v>98</v>
      </c>
      <c r="C320" s="3" t="s">
        <v>99</v>
      </c>
      <c r="D320" s="3" t="s">
        <v>100</v>
      </c>
      <c r="E320" s="3">
        <v>1797</v>
      </c>
      <c r="F320" s="3">
        <v>186</v>
      </c>
      <c r="G320" s="34" t="s">
        <v>89</v>
      </c>
      <c r="H320" s="3">
        <v>53</v>
      </c>
      <c r="I320" s="3"/>
      <c r="J320" s="34" t="s">
        <v>14</v>
      </c>
      <c r="K320" s="3" t="s">
        <v>101</v>
      </c>
    </row>
    <row r="321" spans="1:11" x14ac:dyDescent="0.25">
      <c r="A321">
        <v>557</v>
      </c>
      <c r="B321" s="3" t="s">
        <v>379</v>
      </c>
      <c r="C321" s="3" t="s">
        <v>36</v>
      </c>
      <c r="D321" s="3" t="s">
        <v>100</v>
      </c>
      <c r="E321" s="3">
        <v>1797</v>
      </c>
      <c r="F321" s="3" t="s">
        <v>380</v>
      </c>
      <c r="G321" s="34" t="s">
        <v>381</v>
      </c>
      <c r="H321" s="3">
        <v>43</v>
      </c>
      <c r="I321" s="3"/>
      <c r="J321" s="34" t="s">
        <v>14</v>
      </c>
      <c r="K321" s="3" t="s">
        <v>382</v>
      </c>
    </row>
    <row r="322" spans="1:11" x14ac:dyDescent="0.25">
      <c r="A322">
        <v>319</v>
      </c>
      <c r="B322" s="3" t="s">
        <v>144</v>
      </c>
      <c r="C322" s="3" t="s">
        <v>145</v>
      </c>
      <c r="D322" s="3" t="s">
        <v>78</v>
      </c>
      <c r="E322" s="3">
        <v>1797</v>
      </c>
      <c r="F322" s="3">
        <v>254</v>
      </c>
      <c r="G322" s="34" t="s">
        <v>13</v>
      </c>
      <c r="H322" s="3">
        <v>5</v>
      </c>
      <c r="I322" s="3"/>
      <c r="J322" s="34" t="s">
        <v>14</v>
      </c>
      <c r="K322" s="3" t="s">
        <v>15</v>
      </c>
    </row>
    <row r="323" spans="1:11" x14ac:dyDescent="0.25">
      <c r="A323">
        <v>343</v>
      </c>
      <c r="B323" s="3" t="s">
        <v>46</v>
      </c>
      <c r="C323" s="3" t="s">
        <v>164</v>
      </c>
      <c r="D323" s="3" t="s">
        <v>78</v>
      </c>
      <c r="E323" s="3">
        <v>1798</v>
      </c>
      <c r="F323" s="3" t="s">
        <v>159</v>
      </c>
      <c r="G323" s="34" t="s">
        <v>160</v>
      </c>
      <c r="H323" s="3">
        <v>29</v>
      </c>
      <c r="I323" s="3"/>
      <c r="J323" s="34" t="s">
        <v>14</v>
      </c>
      <c r="K323" s="3" t="s">
        <v>15</v>
      </c>
    </row>
    <row r="324" spans="1:11" x14ac:dyDescent="0.25">
      <c r="A324">
        <v>340</v>
      </c>
      <c r="B324" s="3" t="s">
        <v>46</v>
      </c>
      <c r="C324" s="3" t="s">
        <v>161</v>
      </c>
      <c r="D324" s="3" t="s">
        <v>78</v>
      </c>
      <c r="E324" s="3">
        <v>1799</v>
      </c>
      <c r="F324" s="3" t="s">
        <v>159</v>
      </c>
      <c r="G324" s="34" t="s">
        <v>160</v>
      </c>
      <c r="H324" s="3">
        <v>15</v>
      </c>
      <c r="I324" s="3"/>
      <c r="J324" s="34" t="s">
        <v>14</v>
      </c>
      <c r="K324" s="3" t="s">
        <v>15</v>
      </c>
    </row>
    <row r="325" spans="1:11" x14ac:dyDescent="0.25">
      <c r="A325">
        <v>526</v>
      </c>
      <c r="B325" s="3" t="s">
        <v>46</v>
      </c>
      <c r="C325" s="3" t="s">
        <v>121</v>
      </c>
      <c r="D325" s="3" t="s">
        <v>78</v>
      </c>
      <c r="E325" s="3">
        <v>1802</v>
      </c>
      <c r="F325" s="3">
        <v>266</v>
      </c>
      <c r="G325" s="34" t="s">
        <v>334</v>
      </c>
      <c r="H325" s="3">
        <v>28</v>
      </c>
      <c r="I325" s="3"/>
      <c r="J325" s="34" t="s">
        <v>14</v>
      </c>
      <c r="K325" s="3" t="s">
        <v>34</v>
      </c>
    </row>
    <row r="326" spans="1:11" x14ac:dyDescent="0.25">
      <c r="A326">
        <v>362</v>
      </c>
      <c r="B326" s="3" t="s">
        <v>46</v>
      </c>
      <c r="C326" s="3" t="s">
        <v>24</v>
      </c>
      <c r="D326" s="3" t="s">
        <v>78</v>
      </c>
      <c r="E326" s="3">
        <v>1808</v>
      </c>
      <c r="F326" s="3">
        <v>255</v>
      </c>
      <c r="G326" s="34" t="s">
        <v>180</v>
      </c>
      <c r="H326" s="3">
        <v>6</v>
      </c>
      <c r="I326" s="3"/>
      <c r="J326" s="34" t="s">
        <v>14</v>
      </c>
      <c r="K326" s="3" t="s">
        <v>165</v>
      </c>
    </row>
    <row r="327" spans="1:11" x14ac:dyDescent="0.25">
      <c r="A327">
        <v>287</v>
      </c>
      <c r="B327" s="3" t="s">
        <v>76</v>
      </c>
      <c r="C327" s="3" t="s">
        <v>77</v>
      </c>
      <c r="D327" s="3" t="s">
        <v>78</v>
      </c>
      <c r="E327" s="3">
        <v>1832</v>
      </c>
      <c r="F327" s="3">
        <v>112</v>
      </c>
      <c r="G327" s="34" t="s">
        <v>79</v>
      </c>
      <c r="H327" s="3">
        <v>141</v>
      </c>
      <c r="I327" s="3"/>
      <c r="J327" s="34" t="s">
        <v>14</v>
      </c>
      <c r="K327" s="3" t="s">
        <v>80</v>
      </c>
    </row>
    <row r="328" spans="1:11" ht="90" x14ac:dyDescent="0.25">
      <c r="A328">
        <v>578</v>
      </c>
      <c r="B328" s="3" t="s">
        <v>70</v>
      </c>
      <c r="C328" s="3" t="s">
        <v>437</v>
      </c>
      <c r="D328" s="3" t="s">
        <v>438</v>
      </c>
      <c r="E328" s="3">
        <v>1834</v>
      </c>
      <c r="F328" s="3">
        <v>137</v>
      </c>
      <c r="G328" s="34"/>
      <c r="H328" s="3"/>
      <c r="I328" s="3" t="s">
        <v>439</v>
      </c>
      <c r="J328" s="34" t="s">
        <v>44</v>
      </c>
      <c r="K328" s="3" t="s">
        <v>440</v>
      </c>
    </row>
    <row r="329" spans="1:11" x14ac:dyDescent="0.25">
      <c r="A329">
        <v>511</v>
      </c>
      <c r="B329" s="4" t="s">
        <v>122</v>
      </c>
      <c r="C329" s="4" t="s">
        <v>193</v>
      </c>
      <c r="D329" s="4" t="s">
        <v>325</v>
      </c>
      <c r="E329" s="4">
        <v>1788</v>
      </c>
      <c r="F329" s="4">
        <v>266</v>
      </c>
      <c r="G329" s="4" t="s">
        <v>321</v>
      </c>
      <c r="H329" s="4" t="s">
        <v>326</v>
      </c>
      <c r="I329" s="4"/>
      <c r="J329" s="4" t="s">
        <v>126</v>
      </c>
      <c r="K329" s="4" t="s">
        <v>31</v>
      </c>
    </row>
    <row r="330" spans="1:11" x14ac:dyDescent="0.25">
      <c r="A330">
        <v>421</v>
      </c>
      <c r="B330" s="3" t="s">
        <v>46</v>
      </c>
      <c r="C330" s="3" t="s">
        <v>154</v>
      </c>
      <c r="D330" s="3" t="s">
        <v>236</v>
      </c>
      <c r="E330" s="3">
        <v>1821</v>
      </c>
      <c r="F330" s="3" t="s">
        <v>234</v>
      </c>
      <c r="G330" s="34" t="s">
        <v>235</v>
      </c>
      <c r="H330" s="3">
        <v>15</v>
      </c>
      <c r="I330" s="3"/>
      <c r="J330" s="34" t="s">
        <v>14</v>
      </c>
      <c r="K330" s="3" t="s">
        <v>19</v>
      </c>
    </row>
    <row r="331" spans="1:11" ht="90" x14ac:dyDescent="0.25">
      <c r="A331">
        <v>579</v>
      </c>
      <c r="B331" s="3" t="s">
        <v>70</v>
      </c>
      <c r="C331" s="3" t="s">
        <v>24</v>
      </c>
      <c r="D331" s="3" t="s">
        <v>441</v>
      </c>
      <c r="E331" s="3">
        <v>1831</v>
      </c>
      <c r="F331" s="3">
        <v>110</v>
      </c>
      <c r="G331" s="34"/>
      <c r="H331" s="3"/>
      <c r="I331" s="3" t="s">
        <v>442</v>
      </c>
      <c r="J331" s="34" t="s">
        <v>44</v>
      </c>
      <c r="K331" s="3" t="s">
        <v>443</v>
      </c>
    </row>
    <row r="332" spans="1:11" x14ac:dyDescent="0.25">
      <c r="A332">
        <v>377</v>
      </c>
      <c r="B332" s="4" t="s">
        <v>122</v>
      </c>
      <c r="C332" s="4" t="s">
        <v>188</v>
      </c>
      <c r="D332" s="4" t="s">
        <v>201</v>
      </c>
      <c r="E332" s="4">
        <v>1816</v>
      </c>
      <c r="F332" s="4">
        <v>256</v>
      </c>
      <c r="G332" s="4" t="s">
        <v>202</v>
      </c>
      <c r="H332" s="4">
        <v>2</v>
      </c>
      <c r="I332" s="4"/>
      <c r="J332" s="4" t="s">
        <v>126</v>
      </c>
      <c r="K332" s="4" t="s">
        <v>165</v>
      </c>
    </row>
    <row r="333" spans="1:11" x14ac:dyDescent="0.25">
      <c r="A333">
        <v>236</v>
      </c>
      <c r="B333" s="5" t="s">
        <v>587</v>
      </c>
      <c r="C333" s="5" t="s">
        <v>588</v>
      </c>
      <c r="D333" s="5" t="s">
        <v>179</v>
      </c>
      <c r="E333" s="5">
        <v>1806</v>
      </c>
      <c r="F333" s="5">
        <v>525</v>
      </c>
      <c r="G333" s="35" t="s">
        <v>589</v>
      </c>
      <c r="H333" s="5">
        <v>44</v>
      </c>
      <c r="I333" s="5"/>
      <c r="J333" s="35" t="s">
        <v>14</v>
      </c>
      <c r="K333" s="5" t="s">
        <v>58</v>
      </c>
    </row>
    <row r="334" spans="1:11" x14ac:dyDescent="0.25">
      <c r="A334">
        <v>360</v>
      </c>
      <c r="B334" s="3" t="s">
        <v>177</v>
      </c>
      <c r="C334" s="3" t="s">
        <v>178</v>
      </c>
      <c r="D334" s="3" t="s">
        <v>179</v>
      </c>
      <c r="E334" s="3">
        <v>1807</v>
      </c>
      <c r="F334" s="3">
        <v>255</v>
      </c>
      <c r="G334" s="34" t="s">
        <v>176</v>
      </c>
      <c r="H334" s="3">
        <v>17</v>
      </c>
      <c r="I334" s="3"/>
      <c r="J334" s="34" t="s">
        <v>14</v>
      </c>
      <c r="K334" s="3" t="s">
        <v>165</v>
      </c>
    </row>
    <row r="335" spans="1:11" x14ac:dyDescent="0.25">
      <c r="A335">
        <v>182</v>
      </c>
      <c r="B335" s="5" t="s">
        <v>453</v>
      </c>
      <c r="C335" s="5" t="s">
        <v>69</v>
      </c>
      <c r="D335" s="5" t="s">
        <v>179</v>
      </c>
      <c r="E335" s="5">
        <v>1852</v>
      </c>
      <c r="F335" s="5">
        <v>264</v>
      </c>
      <c r="G335" s="35" t="s">
        <v>297</v>
      </c>
      <c r="H335" s="5">
        <v>22</v>
      </c>
      <c r="I335" s="5"/>
      <c r="J335" s="35" t="s">
        <v>14</v>
      </c>
      <c r="K335" s="5" t="s">
        <v>29</v>
      </c>
    </row>
    <row r="336" spans="1:11" x14ac:dyDescent="0.25">
      <c r="A336">
        <v>192</v>
      </c>
      <c r="B336" s="5" t="s">
        <v>453</v>
      </c>
      <c r="C336" s="5" t="s">
        <v>69</v>
      </c>
      <c r="D336" s="5" t="s">
        <v>179</v>
      </c>
      <c r="E336" s="5">
        <v>1852</v>
      </c>
      <c r="F336" s="5">
        <v>264</v>
      </c>
      <c r="G336" s="35" t="s">
        <v>299</v>
      </c>
      <c r="H336" s="5">
        <v>22</v>
      </c>
      <c r="I336" s="5"/>
      <c r="J336" s="35" t="s">
        <v>14</v>
      </c>
      <c r="K336" s="5" t="s">
        <v>29</v>
      </c>
    </row>
    <row r="337" spans="1:11" x14ac:dyDescent="0.25">
      <c r="A337">
        <v>542</v>
      </c>
      <c r="B337" s="3" t="s">
        <v>46</v>
      </c>
      <c r="C337" s="3" t="s">
        <v>346</v>
      </c>
      <c r="D337" s="3" t="s">
        <v>347</v>
      </c>
      <c r="E337" s="3">
        <v>1834</v>
      </c>
      <c r="F337" s="3" t="s">
        <v>32</v>
      </c>
      <c r="G337" s="34" t="s">
        <v>33</v>
      </c>
      <c r="H337" s="3">
        <v>68</v>
      </c>
      <c r="I337" s="3"/>
      <c r="J337" s="34" t="s">
        <v>14</v>
      </c>
      <c r="K337" s="3" t="s">
        <v>34</v>
      </c>
    </row>
    <row r="338" spans="1:11" x14ac:dyDescent="0.25">
      <c r="A338">
        <v>166</v>
      </c>
      <c r="B338" s="5" t="s">
        <v>453</v>
      </c>
      <c r="C338" s="5" t="s">
        <v>20</v>
      </c>
      <c r="D338" s="5" t="s">
        <v>347</v>
      </c>
      <c r="E338" s="5">
        <v>1848</v>
      </c>
      <c r="F338" s="5">
        <v>263</v>
      </c>
      <c r="G338" s="35" t="s">
        <v>160</v>
      </c>
      <c r="H338" s="5">
        <v>28</v>
      </c>
      <c r="I338" s="5"/>
      <c r="J338" s="35" t="s">
        <v>14</v>
      </c>
      <c r="K338" s="5" t="s">
        <v>29</v>
      </c>
    </row>
    <row r="339" spans="1:11" x14ac:dyDescent="0.25">
      <c r="A339">
        <v>155</v>
      </c>
      <c r="B339" s="5" t="s">
        <v>453</v>
      </c>
      <c r="C339" s="5" t="s">
        <v>529</v>
      </c>
      <c r="D339" s="5" t="s">
        <v>530</v>
      </c>
      <c r="E339" s="5">
        <v>1845</v>
      </c>
      <c r="F339" s="5">
        <v>262</v>
      </c>
      <c r="G339" s="35" t="s">
        <v>286</v>
      </c>
      <c r="H339" s="5">
        <v>18</v>
      </c>
      <c r="I339" s="5"/>
      <c r="J339" s="35" t="s">
        <v>14</v>
      </c>
      <c r="K339" s="5" t="s">
        <v>23</v>
      </c>
    </row>
    <row r="340" spans="1:11" x14ac:dyDescent="0.25">
      <c r="A340">
        <v>456</v>
      </c>
      <c r="B340" s="3" t="s">
        <v>46</v>
      </c>
      <c r="C340" s="3" t="s">
        <v>36</v>
      </c>
      <c r="D340" s="3" t="s">
        <v>262</v>
      </c>
      <c r="E340" s="3">
        <v>1834</v>
      </c>
      <c r="F340" s="3" t="s">
        <v>260</v>
      </c>
      <c r="G340" s="34" t="s">
        <v>259</v>
      </c>
      <c r="H340" s="3">
        <v>58</v>
      </c>
      <c r="I340" s="3"/>
      <c r="J340" s="34" t="s">
        <v>14</v>
      </c>
      <c r="K340" s="3" t="s">
        <v>248</v>
      </c>
    </row>
    <row r="341" spans="1:11" x14ac:dyDescent="0.25">
      <c r="A341">
        <v>336</v>
      </c>
      <c r="B341" s="3" t="s">
        <v>46</v>
      </c>
      <c r="C341" s="3" t="s">
        <v>156</v>
      </c>
      <c r="D341" s="3" t="s">
        <v>157</v>
      </c>
      <c r="E341" s="3">
        <v>1797</v>
      </c>
      <c r="F341" s="3">
        <v>254</v>
      </c>
      <c r="G341" s="34" t="s">
        <v>13</v>
      </c>
      <c r="H341" s="3">
        <v>58</v>
      </c>
      <c r="I341" s="3"/>
      <c r="J341" s="34" t="s">
        <v>14</v>
      </c>
      <c r="K341" s="3" t="s">
        <v>15</v>
      </c>
    </row>
    <row r="342" spans="1:11" x14ac:dyDescent="0.25">
      <c r="A342">
        <v>553</v>
      </c>
      <c r="B342" s="3" t="s">
        <v>366</v>
      </c>
      <c r="C342" s="3" t="s">
        <v>77</v>
      </c>
      <c r="D342" s="3" t="s">
        <v>157</v>
      </c>
      <c r="E342" s="3">
        <v>1804</v>
      </c>
      <c r="F342" s="3">
        <v>382</v>
      </c>
      <c r="G342" s="34" t="s">
        <v>367</v>
      </c>
      <c r="H342" s="3">
        <v>11</v>
      </c>
      <c r="I342" s="3"/>
      <c r="J342" s="34" t="s">
        <v>14</v>
      </c>
      <c r="K342" s="3" t="s">
        <v>368</v>
      </c>
    </row>
    <row r="343" spans="1:11" x14ac:dyDescent="0.25">
      <c r="A343">
        <v>359</v>
      </c>
      <c r="B343" s="3" t="s">
        <v>46</v>
      </c>
      <c r="C343" s="3" t="s">
        <v>175</v>
      </c>
      <c r="D343" s="3" t="s">
        <v>157</v>
      </c>
      <c r="E343" s="3">
        <v>1806</v>
      </c>
      <c r="F343" s="3">
        <v>255</v>
      </c>
      <c r="G343" s="34" t="s">
        <v>176</v>
      </c>
      <c r="H343" s="3">
        <v>11</v>
      </c>
      <c r="I343" s="3"/>
      <c r="J343" s="34" t="s">
        <v>14</v>
      </c>
      <c r="K343" s="3" t="s">
        <v>165</v>
      </c>
    </row>
    <row r="344" spans="1:11" x14ac:dyDescent="0.25">
      <c r="A344">
        <v>551</v>
      </c>
      <c r="B344" s="3" t="s">
        <v>357</v>
      </c>
      <c r="C344" s="3" t="s">
        <v>214</v>
      </c>
      <c r="D344" s="3" t="s">
        <v>157</v>
      </c>
      <c r="E344" s="3">
        <v>1806</v>
      </c>
      <c r="F344" s="3">
        <v>333</v>
      </c>
      <c r="G344" s="34" t="s">
        <v>358</v>
      </c>
      <c r="H344" s="3">
        <v>76</v>
      </c>
      <c r="I344" s="3"/>
      <c r="J344" s="34" t="s">
        <v>14</v>
      </c>
      <c r="K344" s="3" t="s">
        <v>359</v>
      </c>
    </row>
    <row r="345" spans="1:11" x14ac:dyDescent="0.25">
      <c r="A345">
        <v>213</v>
      </c>
      <c r="B345" s="5" t="s">
        <v>453</v>
      </c>
      <c r="C345" s="5" t="s">
        <v>274</v>
      </c>
      <c r="D345" s="5" t="s">
        <v>157</v>
      </c>
      <c r="E345" s="5">
        <v>1809</v>
      </c>
      <c r="F345" s="5" t="s">
        <v>32</v>
      </c>
      <c r="G345" s="35" t="s">
        <v>334</v>
      </c>
      <c r="H345" s="5">
        <v>32</v>
      </c>
      <c r="I345" s="5"/>
      <c r="J345" s="35" t="s">
        <v>14</v>
      </c>
      <c r="K345" s="5" t="s">
        <v>34</v>
      </c>
    </row>
    <row r="346" spans="1:11" x14ac:dyDescent="0.25">
      <c r="A346">
        <v>438</v>
      </c>
      <c r="B346" s="3" t="s">
        <v>46</v>
      </c>
      <c r="C346" s="3" t="s">
        <v>36</v>
      </c>
      <c r="D346" s="3" t="s">
        <v>252</v>
      </c>
      <c r="E346" s="3">
        <v>1828</v>
      </c>
      <c r="F346" s="3">
        <v>258</v>
      </c>
      <c r="G346" s="34" t="s">
        <v>251</v>
      </c>
      <c r="H346" s="3">
        <v>14</v>
      </c>
      <c r="I346" s="3"/>
      <c r="J346" s="34" t="s">
        <v>14</v>
      </c>
      <c r="K346" s="3" t="s">
        <v>248</v>
      </c>
    </row>
    <row r="347" spans="1:11" ht="90" x14ac:dyDescent="0.25">
      <c r="A347">
        <v>580</v>
      </c>
      <c r="B347" s="3" t="s">
        <v>70</v>
      </c>
      <c r="C347" s="3" t="s">
        <v>444</v>
      </c>
      <c r="D347" s="3" t="s">
        <v>252</v>
      </c>
      <c r="E347" s="3">
        <v>1830</v>
      </c>
      <c r="F347" s="3">
        <v>99</v>
      </c>
      <c r="G347" s="34"/>
      <c r="H347" s="3"/>
      <c r="I347" s="3" t="s">
        <v>445</v>
      </c>
      <c r="J347" s="34" t="s">
        <v>44</v>
      </c>
      <c r="K347" s="3" t="s">
        <v>446</v>
      </c>
    </row>
    <row r="348" spans="1:11" x14ac:dyDescent="0.25">
      <c r="A348">
        <v>157</v>
      </c>
      <c r="B348" s="5" t="s">
        <v>453</v>
      </c>
      <c r="C348" s="5" t="s">
        <v>531</v>
      </c>
      <c r="D348" s="5" t="s">
        <v>532</v>
      </c>
      <c r="E348" s="5">
        <v>1844</v>
      </c>
      <c r="F348" s="5">
        <v>262</v>
      </c>
      <c r="G348" s="35" t="s">
        <v>291</v>
      </c>
      <c r="H348" s="5">
        <v>1</v>
      </c>
      <c r="I348" s="5"/>
      <c r="J348" s="35" t="s">
        <v>14</v>
      </c>
      <c r="K348" s="5" t="s">
        <v>23</v>
      </c>
    </row>
    <row r="349" spans="1:11" ht="30" x14ac:dyDescent="0.25">
      <c r="A349">
        <v>561</v>
      </c>
      <c r="B349" s="3" t="s">
        <v>46</v>
      </c>
      <c r="C349" s="3" t="s">
        <v>113</v>
      </c>
      <c r="D349" s="3" t="s">
        <v>393</v>
      </c>
      <c r="E349" s="3">
        <v>1833</v>
      </c>
      <c r="F349" s="3">
        <v>554</v>
      </c>
      <c r="G349" s="34" t="s">
        <v>394</v>
      </c>
      <c r="H349" s="3">
        <v>81</v>
      </c>
      <c r="I349" s="3"/>
      <c r="J349" s="34" t="s">
        <v>14</v>
      </c>
      <c r="K349" s="3" t="s">
        <v>395</v>
      </c>
    </row>
    <row r="350" spans="1:11" x14ac:dyDescent="0.25">
      <c r="A350">
        <v>505</v>
      </c>
      <c r="B350" s="4" t="s">
        <v>316</v>
      </c>
      <c r="C350" s="4"/>
      <c r="D350" s="4" t="s">
        <v>317</v>
      </c>
      <c r="E350" s="4">
        <v>1856</v>
      </c>
      <c r="F350" s="4">
        <v>265</v>
      </c>
      <c r="G350" s="4" t="s">
        <v>318</v>
      </c>
      <c r="H350" s="4">
        <v>2</v>
      </c>
      <c r="I350" s="4"/>
      <c r="J350" s="4" t="s">
        <v>126</v>
      </c>
      <c r="K350" s="4" t="s">
        <v>31</v>
      </c>
    </row>
    <row r="351" spans="1:11" x14ac:dyDescent="0.25">
      <c r="A351">
        <v>203</v>
      </c>
      <c r="B351" s="5" t="s">
        <v>453</v>
      </c>
      <c r="C351" s="5" t="s">
        <v>269</v>
      </c>
      <c r="D351" s="5" t="s">
        <v>551</v>
      </c>
      <c r="E351" s="5">
        <v>1854</v>
      </c>
      <c r="F351" s="5" t="s">
        <v>555</v>
      </c>
      <c r="G351" s="35" t="s">
        <v>176</v>
      </c>
      <c r="H351" s="5">
        <v>14</v>
      </c>
      <c r="I351" s="5"/>
      <c r="J351" s="35" t="s">
        <v>14</v>
      </c>
      <c r="K351" s="5" t="s">
        <v>31</v>
      </c>
    </row>
    <row r="352" spans="1:11" x14ac:dyDescent="0.25">
      <c r="A352">
        <v>199</v>
      </c>
      <c r="B352" s="5" t="s">
        <v>453</v>
      </c>
      <c r="C352" s="5" t="s">
        <v>269</v>
      </c>
      <c r="D352" s="5" t="s">
        <v>551</v>
      </c>
      <c r="E352" s="5">
        <v>1855</v>
      </c>
      <c r="F352" s="5">
        <v>265</v>
      </c>
      <c r="G352" s="35" t="s">
        <v>30</v>
      </c>
      <c r="H352" s="5">
        <v>17</v>
      </c>
      <c r="I352" s="5"/>
      <c r="J352" s="35" t="s">
        <v>14</v>
      </c>
      <c r="K352" s="5" t="s">
        <v>31</v>
      </c>
    </row>
    <row r="353" spans="1:11" x14ac:dyDescent="0.25">
      <c r="A353">
        <v>177</v>
      </c>
      <c r="B353" s="5" t="s">
        <v>453</v>
      </c>
      <c r="C353" s="5" t="s">
        <v>541</v>
      </c>
      <c r="D353" s="5" t="s">
        <v>542</v>
      </c>
      <c r="E353" s="5">
        <v>1851</v>
      </c>
      <c r="F353" s="5">
        <v>264</v>
      </c>
      <c r="G353" s="35" t="s">
        <v>297</v>
      </c>
      <c r="H353" s="5">
        <v>16</v>
      </c>
      <c r="I353" s="5"/>
      <c r="J353" s="35" t="s">
        <v>14</v>
      </c>
      <c r="K353" s="5" t="s">
        <v>29</v>
      </c>
    </row>
    <row r="354" spans="1:11" x14ac:dyDescent="0.25">
      <c r="A354">
        <v>187</v>
      </c>
      <c r="B354" s="5" t="s">
        <v>453</v>
      </c>
      <c r="C354" s="5" t="s">
        <v>541</v>
      </c>
      <c r="D354" s="5" t="s">
        <v>542</v>
      </c>
      <c r="E354" s="5">
        <v>1851</v>
      </c>
      <c r="F354" s="5">
        <v>264</v>
      </c>
      <c r="G354" s="35" t="s">
        <v>299</v>
      </c>
      <c r="H354" s="5">
        <v>16</v>
      </c>
      <c r="I354" s="5"/>
      <c r="J354" s="35" t="s">
        <v>14</v>
      </c>
      <c r="K354" s="5" t="s">
        <v>29</v>
      </c>
    </row>
    <row r="355" spans="1:11" x14ac:dyDescent="0.25">
      <c r="A355">
        <v>196</v>
      </c>
      <c r="B355" s="5" t="s">
        <v>453</v>
      </c>
      <c r="C355" s="5" t="s">
        <v>121</v>
      </c>
      <c r="D355" s="5" t="s">
        <v>550</v>
      </c>
      <c r="E355" s="5">
        <v>1852</v>
      </c>
      <c r="F355" s="5">
        <v>264</v>
      </c>
      <c r="G355" s="35" t="s">
        <v>299</v>
      </c>
      <c r="H355" s="5">
        <v>33</v>
      </c>
      <c r="I355" s="5"/>
      <c r="J355" s="35" t="s">
        <v>14</v>
      </c>
      <c r="K355" s="5" t="s">
        <v>29</v>
      </c>
    </row>
    <row r="356" spans="1:11" x14ac:dyDescent="0.25">
      <c r="A356">
        <v>27</v>
      </c>
      <c r="B356" s="6" t="s">
        <v>478</v>
      </c>
      <c r="C356" s="6" t="s">
        <v>194</v>
      </c>
      <c r="D356" s="6" t="s">
        <v>479</v>
      </c>
      <c r="E356" s="6">
        <v>1797</v>
      </c>
      <c r="F356" s="6">
        <v>254</v>
      </c>
      <c r="G356" s="6" t="s">
        <v>133</v>
      </c>
      <c r="H356" s="6">
        <v>28</v>
      </c>
      <c r="I356" s="6"/>
      <c r="J356" s="6" t="s">
        <v>126</v>
      </c>
      <c r="K356" s="6" t="s">
        <v>15</v>
      </c>
    </row>
    <row r="357" spans="1:11" x14ac:dyDescent="0.25">
      <c r="A357">
        <v>469</v>
      </c>
      <c r="B357" s="3" t="s">
        <v>46</v>
      </c>
      <c r="C357" s="3" t="s">
        <v>274</v>
      </c>
      <c r="D357" s="3" t="s">
        <v>275</v>
      </c>
      <c r="E357" s="3">
        <v>1837</v>
      </c>
      <c r="F357" s="3">
        <v>261</v>
      </c>
      <c r="G357" s="34" t="s">
        <v>273</v>
      </c>
      <c r="H357" s="3">
        <v>15</v>
      </c>
      <c r="I357" s="3"/>
      <c r="J357" s="34" t="s">
        <v>14</v>
      </c>
      <c r="K357" s="3" t="s">
        <v>266</v>
      </c>
    </row>
    <row r="358" spans="1:11" x14ac:dyDescent="0.25">
      <c r="A358">
        <v>146</v>
      </c>
      <c r="B358" s="5" t="s">
        <v>453</v>
      </c>
      <c r="C358" s="5" t="s">
        <v>24</v>
      </c>
      <c r="D358" s="5" t="s">
        <v>275</v>
      </c>
      <c r="E358" s="5">
        <v>1840</v>
      </c>
      <c r="F358" s="5" t="s">
        <v>21</v>
      </c>
      <c r="G358" s="35" t="s">
        <v>279</v>
      </c>
      <c r="H358" s="5">
        <v>26</v>
      </c>
      <c r="I358" s="5"/>
      <c r="J358" s="35" t="s">
        <v>14</v>
      </c>
      <c r="K358" s="5" t="s">
        <v>23</v>
      </c>
    </row>
    <row r="359" spans="1:11" x14ac:dyDescent="0.25">
      <c r="A359">
        <v>494</v>
      </c>
      <c r="B359" s="3" t="s">
        <v>46</v>
      </c>
      <c r="C359" s="3" t="s">
        <v>261</v>
      </c>
      <c r="D359" s="3" t="s">
        <v>275</v>
      </c>
      <c r="E359" s="3">
        <v>1852</v>
      </c>
      <c r="F359" s="3">
        <v>264</v>
      </c>
      <c r="G359" s="34" t="s">
        <v>297</v>
      </c>
      <c r="H359" s="3">
        <v>26</v>
      </c>
      <c r="I359" s="3"/>
      <c r="J359" s="34" t="s">
        <v>14</v>
      </c>
      <c r="K359" s="3" t="s">
        <v>29</v>
      </c>
    </row>
    <row r="360" spans="1:11" x14ac:dyDescent="0.25">
      <c r="A360">
        <v>497</v>
      </c>
      <c r="B360" s="3" t="s">
        <v>46</v>
      </c>
      <c r="C360" s="3" t="s">
        <v>261</v>
      </c>
      <c r="D360" s="3" t="s">
        <v>275</v>
      </c>
      <c r="E360" s="3">
        <v>1852</v>
      </c>
      <c r="F360" s="3">
        <v>264</v>
      </c>
      <c r="G360" s="34" t="s">
        <v>299</v>
      </c>
      <c r="H360" s="3">
        <v>26</v>
      </c>
      <c r="I360" s="3"/>
      <c r="J360" s="34" t="s">
        <v>14</v>
      </c>
      <c r="K360" s="3" t="s">
        <v>29</v>
      </c>
    </row>
    <row r="361" spans="1:11" x14ac:dyDescent="0.25">
      <c r="A361">
        <v>337</v>
      </c>
      <c r="B361" s="3" t="s">
        <v>46</v>
      </c>
      <c r="C361" s="3" t="s">
        <v>121</v>
      </c>
      <c r="D361" s="3" t="s">
        <v>158</v>
      </c>
      <c r="E361" s="3">
        <v>1797</v>
      </c>
      <c r="F361" s="3">
        <v>254</v>
      </c>
      <c r="G361" s="34" t="s">
        <v>13</v>
      </c>
      <c r="H361" s="3">
        <v>60</v>
      </c>
      <c r="I361" s="3"/>
      <c r="J361" s="34" t="s">
        <v>14</v>
      </c>
      <c r="K361" s="3" t="s">
        <v>15</v>
      </c>
    </row>
    <row r="362" spans="1:11" x14ac:dyDescent="0.25">
      <c r="A362">
        <v>453</v>
      </c>
      <c r="B362" s="3" t="s">
        <v>46</v>
      </c>
      <c r="C362" s="3" t="s">
        <v>65</v>
      </c>
      <c r="D362" s="3" t="s">
        <v>158</v>
      </c>
      <c r="E362" s="3">
        <v>1834</v>
      </c>
      <c r="F362" s="3" t="s">
        <v>260</v>
      </c>
      <c r="G362" s="34" t="s">
        <v>259</v>
      </c>
      <c r="H362" s="3">
        <v>41</v>
      </c>
      <c r="I362" s="3"/>
      <c r="J362" s="34" t="s">
        <v>14</v>
      </c>
      <c r="K362" s="3" t="s">
        <v>248</v>
      </c>
    </row>
    <row r="363" spans="1:11" x14ac:dyDescent="0.25">
      <c r="A363">
        <v>468</v>
      </c>
      <c r="B363" s="3" t="s">
        <v>46</v>
      </c>
      <c r="C363" s="3" t="s">
        <v>65</v>
      </c>
      <c r="D363" s="3" t="s">
        <v>158</v>
      </c>
      <c r="E363" s="3">
        <v>1837</v>
      </c>
      <c r="F363" s="3">
        <v>261</v>
      </c>
      <c r="G363" s="34" t="s">
        <v>273</v>
      </c>
      <c r="H363" s="3">
        <v>6</v>
      </c>
      <c r="I363" s="3"/>
      <c r="J363" s="34" t="s">
        <v>14</v>
      </c>
      <c r="K363" s="3" t="s">
        <v>266</v>
      </c>
    </row>
    <row r="364" spans="1:11" x14ac:dyDescent="0.25">
      <c r="A364">
        <v>175</v>
      </c>
      <c r="B364" s="5" t="s">
        <v>453</v>
      </c>
      <c r="C364" s="5" t="s">
        <v>121</v>
      </c>
      <c r="D364" s="5" t="s">
        <v>158</v>
      </c>
      <c r="E364" s="5">
        <v>1851</v>
      </c>
      <c r="F364" s="5">
        <v>264</v>
      </c>
      <c r="G364" s="35" t="s">
        <v>297</v>
      </c>
      <c r="H364" s="5">
        <v>10</v>
      </c>
      <c r="I364" s="5"/>
      <c r="J364" s="35" t="s">
        <v>14</v>
      </c>
      <c r="K364" s="5" t="s">
        <v>29</v>
      </c>
    </row>
    <row r="365" spans="1:11" x14ac:dyDescent="0.25">
      <c r="A365">
        <v>184</v>
      </c>
      <c r="B365" s="5" t="s">
        <v>453</v>
      </c>
      <c r="C365" s="5" t="s">
        <v>121</v>
      </c>
      <c r="D365" s="5" t="s">
        <v>158</v>
      </c>
      <c r="E365" s="5">
        <v>1851</v>
      </c>
      <c r="F365" s="5">
        <v>264</v>
      </c>
      <c r="G365" s="35" t="s">
        <v>299</v>
      </c>
      <c r="H365" s="5">
        <v>8</v>
      </c>
      <c r="I365" s="5"/>
      <c r="J365" s="35" t="s">
        <v>14</v>
      </c>
      <c r="K365" s="5" t="s">
        <v>29</v>
      </c>
    </row>
    <row r="366" spans="1:11" x14ac:dyDescent="0.25">
      <c r="A366">
        <v>185</v>
      </c>
      <c r="B366" s="5" t="s">
        <v>453</v>
      </c>
      <c r="C366" s="5" t="s">
        <v>121</v>
      </c>
      <c r="D366" s="5" t="s">
        <v>158</v>
      </c>
      <c r="E366" s="5">
        <v>1851</v>
      </c>
      <c r="F366" s="5">
        <v>264</v>
      </c>
      <c r="G366" s="35" t="s">
        <v>299</v>
      </c>
      <c r="H366" s="5">
        <v>10</v>
      </c>
      <c r="I366" s="5"/>
      <c r="J366" s="35" t="s">
        <v>14</v>
      </c>
      <c r="K366" s="5" t="s">
        <v>29</v>
      </c>
    </row>
    <row r="367" spans="1:11" x14ac:dyDescent="0.25">
      <c r="A367">
        <v>509</v>
      </c>
      <c r="B367" s="4" t="s">
        <v>122</v>
      </c>
      <c r="C367" s="4" t="s">
        <v>142</v>
      </c>
      <c r="D367" s="4" t="s">
        <v>323</v>
      </c>
      <c r="E367" s="4">
        <v>1791</v>
      </c>
      <c r="F367" s="4">
        <v>266</v>
      </c>
      <c r="G367" s="4" t="s">
        <v>321</v>
      </c>
      <c r="H367" s="4">
        <v>36</v>
      </c>
      <c r="I367" s="4"/>
      <c r="J367" s="4" t="s">
        <v>126</v>
      </c>
      <c r="K367" s="4" t="s">
        <v>31</v>
      </c>
    </row>
    <row r="368" spans="1:11" x14ac:dyDescent="0.25">
      <c r="A368">
        <v>510</v>
      </c>
      <c r="B368" s="4" t="s">
        <v>122</v>
      </c>
      <c r="C368" s="4" t="s">
        <v>142</v>
      </c>
      <c r="D368" s="4" t="s">
        <v>323</v>
      </c>
      <c r="E368" s="4">
        <v>1791</v>
      </c>
      <c r="F368" s="4">
        <v>266</v>
      </c>
      <c r="G368" s="4" t="s">
        <v>321</v>
      </c>
      <c r="H368" s="4" t="s">
        <v>324</v>
      </c>
      <c r="I368" s="4"/>
      <c r="J368" s="4" t="s">
        <v>126</v>
      </c>
      <c r="K368" s="4" t="s">
        <v>31</v>
      </c>
    </row>
    <row r="369" spans="1:11" x14ac:dyDescent="0.25">
      <c r="A369">
        <v>226</v>
      </c>
      <c r="B369" s="5" t="s">
        <v>453</v>
      </c>
      <c r="C369" s="5" t="s">
        <v>113</v>
      </c>
      <c r="D369" s="5" t="s">
        <v>509</v>
      </c>
      <c r="E369" s="5">
        <v>1832</v>
      </c>
      <c r="F369" s="5">
        <v>259</v>
      </c>
      <c r="G369" s="35" t="s">
        <v>257</v>
      </c>
      <c r="H369" s="5">
        <v>35</v>
      </c>
      <c r="I369" s="5"/>
      <c r="J369" s="35" t="s">
        <v>14</v>
      </c>
      <c r="K369" s="5" t="s">
        <v>248</v>
      </c>
    </row>
    <row r="370" spans="1:11" x14ac:dyDescent="0.25">
      <c r="A370">
        <v>109</v>
      </c>
      <c r="B370" s="5" t="s">
        <v>453</v>
      </c>
      <c r="C370" s="5" t="s">
        <v>113</v>
      </c>
      <c r="D370" s="5" t="s">
        <v>509</v>
      </c>
      <c r="E370" s="5">
        <v>1833</v>
      </c>
      <c r="F370" s="5">
        <v>259</v>
      </c>
      <c r="G370" s="35" t="s">
        <v>257</v>
      </c>
      <c r="H370" s="5">
        <v>49</v>
      </c>
      <c r="I370" s="5"/>
      <c r="J370" s="35" t="s">
        <v>14</v>
      </c>
      <c r="K370" s="5" t="s">
        <v>248</v>
      </c>
    </row>
    <row r="371" spans="1:11" x14ac:dyDescent="0.25">
      <c r="A371">
        <v>137</v>
      </c>
      <c r="B371" s="5" t="s">
        <v>453</v>
      </c>
      <c r="C371" s="5" t="s">
        <v>113</v>
      </c>
      <c r="D371" s="5" t="s">
        <v>509</v>
      </c>
      <c r="E371" s="5">
        <v>1837</v>
      </c>
      <c r="F371" s="5">
        <v>260</v>
      </c>
      <c r="G371" s="35" t="s">
        <v>272</v>
      </c>
      <c r="H371" s="5">
        <v>40</v>
      </c>
      <c r="I371" s="5"/>
      <c r="J371" s="35" t="s">
        <v>14</v>
      </c>
      <c r="K371" s="5" t="s">
        <v>266</v>
      </c>
    </row>
    <row r="372" spans="1:11" x14ac:dyDescent="0.25">
      <c r="A372">
        <v>139</v>
      </c>
      <c r="B372" s="5" t="s">
        <v>453</v>
      </c>
      <c r="C372" s="5" t="s">
        <v>113</v>
      </c>
      <c r="D372" s="5" t="s">
        <v>509</v>
      </c>
      <c r="E372" s="5">
        <v>1837</v>
      </c>
      <c r="F372" s="5">
        <v>261</v>
      </c>
      <c r="G372" s="35" t="s">
        <v>273</v>
      </c>
      <c r="H372" s="5">
        <v>11</v>
      </c>
      <c r="I372" s="5"/>
      <c r="J372" s="35" t="s">
        <v>14</v>
      </c>
      <c r="K372" s="5" t="s">
        <v>266</v>
      </c>
    </row>
    <row r="373" spans="1:11" x14ac:dyDescent="0.25">
      <c r="A373">
        <v>154</v>
      </c>
      <c r="B373" s="5" t="s">
        <v>453</v>
      </c>
      <c r="C373" s="5" t="s">
        <v>113</v>
      </c>
      <c r="D373" s="5" t="s">
        <v>509</v>
      </c>
      <c r="E373" s="5">
        <v>1844</v>
      </c>
      <c r="F373" s="5" t="s">
        <v>21</v>
      </c>
      <c r="G373" s="35" t="s">
        <v>26</v>
      </c>
      <c r="H373" s="5">
        <v>34</v>
      </c>
      <c r="I373" s="5"/>
      <c r="J373" s="35" t="s">
        <v>14</v>
      </c>
      <c r="K373" s="5" t="s">
        <v>23</v>
      </c>
    </row>
    <row r="374" spans="1:11" x14ac:dyDescent="0.25">
      <c r="A374">
        <v>158</v>
      </c>
      <c r="B374" s="5" t="s">
        <v>453</v>
      </c>
      <c r="C374" s="5" t="s">
        <v>113</v>
      </c>
      <c r="D374" s="5" t="s">
        <v>509</v>
      </c>
      <c r="E374" s="5">
        <v>1844</v>
      </c>
      <c r="F374" s="5">
        <v>262</v>
      </c>
      <c r="G374" s="35" t="s">
        <v>291</v>
      </c>
      <c r="H374" s="5">
        <v>39</v>
      </c>
      <c r="I374" s="5"/>
      <c r="J374" s="35" t="s">
        <v>14</v>
      </c>
      <c r="K374" s="5" t="s">
        <v>23</v>
      </c>
    </row>
    <row r="375" spans="1:11" x14ac:dyDescent="0.25">
      <c r="A375">
        <v>156</v>
      </c>
      <c r="B375" s="5" t="s">
        <v>453</v>
      </c>
      <c r="C375" s="5" t="s">
        <v>113</v>
      </c>
      <c r="D375" s="5" t="s">
        <v>509</v>
      </c>
      <c r="E375" s="5">
        <v>1845</v>
      </c>
      <c r="F375" s="5">
        <v>262</v>
      </c>
      <c r="G375" s="35" t="s">
        <v>286</v>
      </c>
      <c r="H375" s="5">
        <v>20</v>
      </c>
      <c r="I375" s="5"/>
      <c r="J375" s="35" t="s">
        <v>14</v>
      </c>
      <c r="K375" s="5" t="s">
        <v>23</v>
      </c>
    </row>
    <row r="376" spans="1:11" x14ac:dyDescent="0.25">
      <c r="A376">
        <v>314</v>
      </c>
      <c r="B376" s="4" t="s">
        <v>122</v>
      </c>
      <c r="C376" s="4" t="s">
        <v>137</v>
      </c>
      <c r="D376" s="4" t="s">
        <v>138</v>
      </c>
      <c r="E376" s="4">
        <v>1796</v>
      </c>
      <c r="F376" s="4">
        <v>254</v>
      </c>
      <c r="G376" s="4" t="s">
        <v>133</v>
      </c>
      <c r="H376" s="4">
        <v>20</v>
      </c>
      <c r="I376" s="4"/>
      <c r="J376" s="4" t="s">
        <v>126</v>
      </c>
      <c r="K376" s="4" t="s">
        <v>15</v>
      </c>
    </row>
    <row r="377" spans="1:11" x14ac:dyDescent="0.25">
      <c r="A377">
        <v>35</v>
      </c>
      <c r="B377" s="6" t="s">
        <v>478</v>
      </c>
      <c r="C377" s="6" t="s">
        <v>137</v>
      </c>
      <c r="D377" s="6" t="s">
        <v>138</v>
      </c>
      <c r="E377" s="6">
        <v>1798</v>
      </c>
      <c r="F377" s="6" t="s">
        <v>488</v>
      </c>
      <c r="G377" s="6" t="s">
        <v>489</v>
      </c>
      <c r="H377" s="6">
        <v>42</v>
      </c>
      <c r="I377" s="6"/>
      <c r="J377" s="6" t="s">
        <v>126</v>
      </c>
      <c r="K377" s="6" t="s">
        <v>165</v>
      </c>
    </row>
    <row r="378" spans="1:11" x14ac:dyDescent="0.25">
      <c r="A378">
        <v>173</v>
      </c>
      <c r="B378" s="5" t="s">
        <v>453</v>
      </c>
      <c r="C378" s="5" t="s">
        <v>69</v>
      </c>
      <c r="D378" s="5" t="s">
        <v>451</v>
      </c>
      <c r="E378" s="5">
        <v>1848</v>
      </c>
      <c r="F378" s="5">
        <v>264</v>
      </c>
      <c r="G378" s="35" t="s">
        <v>28</v>
      </c>
      <c r="H378" s="5">
        <v>12</v>
      </c>
      <c r="I378" s="5"/>
      <c r="J378" s="35" t="s">
        <v>14</v>
      </c>
      <c r="K378" s="5" t="s">
        <v>29</v>
      </c>
    </row>
    <row r="379" spans="1:11" x14ac:dyDescent="0.25">
      <c r="A379">
        <v>345</v>
      </c>
      <c r="B379" s="3" t="s">
        <v>46</v>
      </c>
      <c r="C379" s="3" t="s">
        <v>24</v>
      </c>
      <c r="D379" s="3" t="s">
        <v>166</v>
      </c>
      <c r="E379" s="3">
        <v>1797</v>
      </c>
      <c r="F379" s="3" t="s">
        <v>159</v>
      </c>
      <c r="G379" s="34" t="s">
        <v>160</v>
      </c>
      <c r="H379" s="3">
        <v>38</v>
      </c>
      <c r="I379" s="3"/>
      <c r="J379" s="34" t="s">
        <v>14</v>
      </c>
      <c r="K379" s="3" t="s">
        <v>165</v>
      </c>
    </row>
    <row r="380" spans="1:11" x14ac:dyDescent="0.25">
      <c r="A380">
        <v>217</v>
      </c>
      <c r="B380" s="5" t="s">
        <v>453</v>
      </c>
      <c r="C380" s="5" t="s">
        <v>11</v>
      </c>
      <c r="D380" s="5" t="s">
        <v>17</v>
      </c>
      <c r="E380" s="5">
        <v>1801</v>
      </c>
      <c r="F380" s="5" t="s">
        <v>32</v>
      </c>
      <c r="G380" s="35" t="s">
        <v>33</v>
      </c>
      <c r="H380" s="5">
        <v>4</v>
      </c>
      <c r="I380" s="5"/>
      <c r="J380" s="35" t="s">
        <v>14</v>
      </c>
      <c r="K380" s="5" t="s">
        <v>34</v>
      </c>
    </row>
    <row r="381" spans="1:11" x14ac:dyDescent="0.25">
      <c r="A381">
        <v>9</v>
      </c>
      <c r="B381" s="1" t="s">
        <v>10</v>
      </c>
      <c r="C381" s="1" t="s">
        <v>16</v>
      </c>
      <c r="D381" s="1" t="s">
        <v>17</v>
      </c>
      <c r="E381" s="1">
        <v>1815</v>
      </c>
      <c r="F381" s="1" t="s">
        <v>32</v>
      </c>
      <c r="G381" s="36" t="s">
        <v>33</v>
      </c>
      <c r="H381" s="1">
        <v>18</v>
      </c>
      <c r="I381" s="1"/>
      <c r="J381" s="36" t="s">
        <v>14</v>
      </c>
      <c r="K381" s="1" t="s">
        <v>34</v>
      </c>
    </row>
    <row r="382" spans="1:11" x14ac:dyDescent="0.25">
      <c r="A382">
        <v>219</v>
      </c>
      <c r="B382" s="5" t="s">
        <v>10</v>
      </c>
      <c r="C382" s="5" t="s">
        <v>16</v>
      </c>
      <c r="D382" s="5" t="s">
        <v>17</v>
      </c>
      <c r="E382" s="5">
        <v>1815</v>
      </c>
      <c r="F382" s="5" t="s">
        <v>32</v>
      </c>
      <c r="G382" s="35" t="s">
        <v>33</v>
      </c>
      <c r="H382" s="5">
        <v>18</v>
      </c>
      <c r="I382" s="5"/>
      <c r="J382" s="35" t="s">
        <v>14</v>
      </c>
      <c r="K382" s="5" t="s">
        <v>34</v>
      </c>
    </row>
    <row r="383" spans="1:11" x14ac:dyDescent="0.25">
      <c r="A383">
        <v>2</v>
      </c>
      <c r="B383" s="1" t="s">
        <v>10</v>
      </c>
      <c r="C383" s="1" t="s">
        <v>16</v>
      </c>
      <c r="D383" s="1" t="s">
        <v>17</v>
      </c>
      <c r="E383" s="1">
        <v>1819</v>
      </c>
      <c r="F383" s="1">
        <v>257</v>
      </c>
      <c r="G383" s="36" t="s">
        <v>18</v>
      </c>
      <c r="H383" s="1">
        <v>8</v>
      </c>
      <c r="I383" s="1"/>
      <c r="J383" s="36" t="s">
        <v>14</v>
      </c>
      <c r="K383" s="1" t="s">
        <v>19</v>
      </c>
    </row>
    <row r="384" spans="1:11" x14ac:dyDescent="0.25">
      <c r="A384">
        <v>3</v>
      </c>
      <c r="B384" s="1" t="s">
        <v>10</v>
      </c>
      <c r="C384" s="1" t="s">
        <v>11</v>
      </c>
      <c r="D384" s="1" t="s">
        <v>17</v>
      </c>
      <c r="E384" s="1">
        <v>1819</v>
      </c>
      <c r="F384" s="1">
        <v>257</v>
      </c>
      <c r="G384" s="36" t="s">
        <v>18</v>
      </c>
      <c r="H384" s="1">
        <v>10</v>
      </c>
      <c r="I384" s="1"/>
      <c r="J384" s="36" t="s">
        <v>14</v>
      </c>
      <c r="K384" s="1" t="s">
        <v>19</v>
      </c>
    </row>
    <row r="385" spans="1:11" x14ac:dyDescent="0.25">
      <c r="A385">
        <v>4</v>
      </c>
      <c r="B385" s="1" t="s">
        <v>10</v>
      </c>
      <c r="C385" s="1" t="s">
        <v>20</v>
      </c>
      <c r="D385" s="1" t="s">
        <v>17</v>
      </c>
      <c r="E385" s="1">
        <v>1819</v>
      </c>
      <c r="F385" s="1">
        <v>257</v>
      </c>
      <c r="G385" s="36" t="s">
        <v>18</v>
      </c>
      <c r="H385" s="1">
        <v>10</v>
      </c>
      <c r="I385" s="1"/>
      <c r="J385" s="36" t="s">
        <v>14</v>
      </c>
      <c r="K385" s="1" t="s">
        <v>19</v>
      </c>
    </row>
    <row r="386" spans="1:11" x14ac:dyDescent="0.25">
      <c r="A386">
        <v>58</v>
      </c>
      <c r="B386" s="5" t="s">
        <v>10</v>
      </c>
      <c r="C386" s="5" t="s">
        <v>16</v>
      </c>
      <c r="D386" s="5" t="s">
        <v>17</v>
      </c>
      <c r="E386" s="5">
        <v>1819</v>
      </c>
      <c r="F386" s="5">
        <v>257</v>
      </c>
      <c r="G386" s="35" t="s">
        <v>18</v>
      </c>
      <c r="H386" s="5">
        <v>8</v>
      </c>
      <c r="I386" s="5"/>
      <c r="J386" s="35" t="s">
        <v>14</v>
      </c>
      <c r="K386" s="5" t="s">
        <v>19</v>
      </c>
    </row>
    <row r="387" spans="1:11" x14ac:dyDescent="0.25">
      <c r="A387">
        <v>59</v>
      </c>
      <c r="B387" s="5" t="s">
        <v>10</v>
      </c>
      <c r="C387" s="5" t="s">
        <v>11</v>
      </c>
      <c r="D387" s="5" t="s">
        <v>17</v>
      </c>
      <c r="E387" s="5">
        <v>1819</v>
      </c>
      <c r="F387" s="5">
        <v>257</v>
      </c>
      <c r="G387" s="35" t="s">
        <v>18</v>
      </c>
      <c r="H387" s="5">
        <v>10</v>
      </c>
      <c r="I387" s="5"/>
      <c r="J387" s="35" t="s">
        <v>14</v>
      </c>
      <c r="K387" s="5" t="s">
        <v>19</v>
      </c>
    </row>
    <row r="388" spans="1:11" x14ac:dyDescent="0.25">
      <c r="A388">
        <v>60</v>
      </c>
      <c r="B388" s="5" t="s">
        <v>10</v>
      </c>
      <c r="C388" s="5" t="s">
        <v>20</v>
      </c>
      <c r="D388" s="5" t="s">
        <v>17</v>
      </c>
      <c r="E388" s="5">
        <v>1819</v>
      </c>
      <c r="F388" s="5">
        <v>257</v>
      </c>
      <c r="G388" s="35" t="s">
        <v>18</v>
      </c>
      <c r="H388" s="5">
        <v>10</v>
      </c>
      <c r="I388" s="5"/>
      <c r="J388" s="35" t="s">
        <v>14</v>
      </c>
      <c r="K388" s="5" t="s">
        <v>19</v>
      </c>
    </row>
    <row r="389" spans="1:11" x14ac:dyDescent="0.25">
      <c r="A389">
        <v>5</v>
      </c>
      <c r="B389" s="1" t="s">
        <v>10</v>
      </c>
      <c r="C389" s="1" t="s">
        <v>20</v>
      </c>
      <c r="D389" s="1" t="s">
        <v>17</v>
      </c>
      <c r="E389" s="1">
        <v>1842</v>
      </c>
      <c r="F389" s="1" t="s">
        <v>21</v>
      </c>
      <c r="G389" s="36" t="s">
        <v>22</v>
      </c>
      <c r="H389" s="1">
        <v>15</v>
      </c>
      <c r="I389" s="1"/>
      <c r="J389" s="36" t="s">
        <v>14</v>
      </c>
      <c r="K389" s="1" t="s">
        <v>23</v>
      </c>
    </row>
    <row r="390" spans="1:11" x14ac:dyDescent="0.25">
      <c r="A390">
        <v>149</v>
      </c>
      <c r="B390" s="5" t="s">
        <v>10</v>
      </c>
      <c r="C390" s="5" t="s">
        <v>20</v>
      </c>
      <c r="D390" s="5" t="s">
        <v>17</v>
      </c>
      <c r="E390" s="5">
        <v>1842</v>
      </c>
      <c r="F390" s="5" t="s">
        <v>21</v>
      </c>
      <c r="G390" s="35" t="s">
        <v>22</v>
      </c>
      <c r="H390" s="5">
        <v>15</v>
      </c>
      <c r="I390" s="5"/>
      <c r="J390" s="35" t="s">
        <v>14</v>
      </c>
      <c r="K390" s="5" t="s">
        <v>23</v>
      </c>
    </row>
    <row r="391" spans="1:11" x14ac:dyDescent="0.25">
      <c r="A391">
        <v>297</v>
      </c>
      <c r="B391" s="3" t="s">
        <v>46</v>
      </c>
      <c r="C391" s="3" t="s">
        <v>109</v>
      </c>
      <c r="D391" s="3" t="s">
        <v>110</v>
      </c>
      <c r="E391" s="3">
        <v>1798</v>
      </c>
      <c r="F391" s="3">
        <v>268</v>
      </c>
      <c r="G391" s="34" t="s">
        <v>111</v>
      </c>
      <c r="H391" s="3">
        <v>8</v>
      </c>
      <c r="I391" s="3"/>
      <c r="J391" s="34" t="s">
        <v>14</v>
      </c>
      <c r="K391" s="3" t="s">
        <v>112</v>
      </c>
    </row>
    <row r="392" spans="1:11" x14ac:dyDescent="0.25">
      <c r="A392">
        <v>416</v>
      </c>
      <c r="B392" s="3" t="s">
        <v>46</v>
      </c>
      <c r="C392" s="3" t="s">
        <v>231</v>
      </c>
      <c r="D392" s="3" t="s">
        <v>232</v>
      </c>
      <c r="E392" s="3">
        <v>1820</v>
      </c>
      <c r="F392" s="3">
        <v>257</v>
      </c>
      <c r="G392" s="34" t="s">
        <v>18</v>
      </c>
      <c r="H392" s="3">
        <v>90</v>
      </c>
      <c r="I392" s="3"/>
      <c r="J392" s="34" t="s">
        <v>14</v>
      </c>
      <c r="K392" s="3" t="s">
        <v>19</v>
      </c>
    </row>
    <row r="393" spans="1:11" x14ac:dyDescent="0.25">
      <c r="A393">
        <v>417</v>
      </c>
      <c r="B393" s="3" t="s">
        <v>46</v>
      </c>
      <c r="C393" s="3" t="s">
        <v>113</v>
      </c>
      <c r="D393" s="3" t="s">
        <v>232</v>
      </c>
      <c r="E393" s="3">
        <v>1820</v>
      </c>
      <c r="F393" s="3">
        <v>257</v>
      </c>
      <c r="G393" s="34" t="s">
        <v>18</v>
      </c>
      <c r="H393" s="3">
        <v>90</v>
      </c>
      <c r="I393" s="3"/>
      <c r="J393" s="34" t="s">
        <v>14</v>
      </c>
      <c r="K393" s="3" t="s">
        <v>19</v>
      </c>
    </row>
    <row r="394" spans="1:11" x14ac:dyDescent="0.25">
      <c r="A394">
        <v>13</v>
      </c>
      <c r="B394" s="5" t="s">
        <v>453</v>
      </c>
      <c r="C394" s="5" t="s">
        <v>69</v>
      </c>
      <c r="D394" s="5" t="s">
        <v>456</v>
      </c>
      <c r="E394" s="5">
        <v>1798</v>
      </c>
      <c r="F394" s="5" t="s">
        <v>457</v>
      </c>
      <c r="G394" s="35" t="s">
        <v>458</v>
      </c>
      <c r="H394" s="5">
        <v>69</v>
      </c>
      <c r="I394" s="5"/>
      <c r="J394" s="35" t="s">
        <v>14</v>
      </c>
      <c r="K394" s="5" t="s">
        <v>459</v>
      </c>
    </row>
    <row r="395" spans="1:11" x14ac:dyDescent="0.25">
      <c r="A395">
        <v>431</v>
      </c>
      <c r="B395" s="3" t="s">
        <v>46</v>
      </c>
      <c r="C395" s="3" t="s">
        <v>16</v>
      </c>
      <c r="D395" s="3" t="s">
        <v>245</v>
      </c>
      <c r="E395" s="3">
        <v>1825</v>
      </c>
      <c r="F395" s="3">
        <v>258</v>
      </c>
      <c r="G395" s="34" t="s">
        <v>242</v>
      </c>
      <c r="H395" s="3">
        <v>21</v>
      </c>
      <c r="I395" s="3"/>
      <c r="J395" s="34" t="s">
        <v>14</v>
      </c>
      <c r="K395" s="3" t="s">
        <v>19</v>
      </c>
    </row>
    <row r="396" spans="1:11" x14ac:dyDescent="0.25">
      <c r="A396">
        <v>144</v>
      </c>
      <c r="B396" s="5" t="s">
        <v>453</v>
      </c>
      <c r="C396" s="5" t="s">
        <v>113</v>
      </c>
      <c r="D396" s="5" t="s">
        <v>526</v>
      </c>
      <c r="E396" s="5">
        <v>1838</v>
      </c>
      <c r="F396" s="5">
        <v>261</v>
      </c>
      <c r="G396" s="35" t="s">
        <v>273</v>
      </c>
      <c r="H396" s="5">
        <v>32</v>
      </c>
      <c r="I396" s="5"/>
      <c r="J396" s="35" t="s">
        <v>14</v>
      </c>
      <c r="K396" s="5" t="s">
        <v>266</v>
      </c>
    </row>
    <row r="397" spans="1:11" x14ac:dyDescent="0.25">
      <c r="A397">
        <v>30</v>
      </c>
      <c r="B397" s="6" t="s">
        <v>478</v>
      </c>
      <c r="C397" s="6" t="s">
        <v>483</v>
      </c>
      <c r="D397" s="6" t="s">
        <v>484</v>
      </c>
      <c r="E397" s="6">
        <v>1797</v>
      </c>
      <c r="F397" s="6">
        <v>254</v>
      </c>
      <c r="G397" s="6" t="s">
        <v>481</v>
      </c>
      <c r="H397" s="6">
        <v>38</v>
      </c>
      <c r="I397" s="6"/>
      <c r="J397" s="6" t="s">
        <v>126</v>
      </c>
      <c r="K397" s="6" t="s">
        <v>15</v>
      </c>
    </row>
    <row r="398" spans="1:11" x14ac:dyDescent="0.25">
      <c r="A398">
        <v>31</v>
      </c>
      <c r="B398" s="6" t="s">
        <v>478</v>
      </c>
      <c r="C398" s="6" t="s">
        <v>485</v>
      </c>
      <c r="D398" s="6" t="s">
        <v>484</v>
      </c>
      <c r="E398" s="6">
        <v>1797</v>
      </c>
      <c r="F398" s="6">
        <v>254</v>
      </c>
      <c r="G398" s="6" t="s">
        <v>481</v>
      </c>
      <c r="H398" s="6">
        <v>39</v>
      </c>
      <c r="I398" s="6"/>
      <c r="J398" s="6" t="s">
        <v>126</v>
      </c>
      <c r="K398" s="6" t="s">
        <v>15</v>
      </c>
    </row>
    <row r="399" spans="1:11" x14ac:dyDescent="0.25">
      <c r="A399">
        <v>324</v>
      </c>
      <c r="B399" s="3" t="s">
        <v>148</v>
      </c>
      <c r="C399" s="3" t="s">
        <v>36</v>
      </c>
      <c r="D399" s="3" t="s">
        <v>149</v>
      </c>
      <c r="E399" s="3">
        <v>1797</v>
      </c>
      <c r="F399" s="3">
        <v>254</v>
      </c>
      <c r="G399" s="34" t="s">
        <v>13</v>
      </c>
      <c r="H399" s="3">
        <v>24</v>
      </c>
      <c r="I399" s="3"/>
      <c r="J399" s="34" t="s">
        <v>14</v>
      </c>
      <c r="K399" s="3" t="s">
        <v>15</v>
      </c>
    </row>
    <row r="400" spans="1:11" x14ac:dyDescent="0.25">
      <c r="A400">
        <v>538</v>
      </c>
      <c r="B400" s="3" t="s">
        <v>46</v>
      </c>
      <c r="C400" s="3" t="s">
        <v>24</v>
      </c>
      <c r="D400" s="3" t="s">
        <v>342</v>
      </c>
      <c r="E400" s="3">
        <v>1830</v>
      </c>
      <c r="F400" s="3" t="s">
        <v>32</v>
      </c>
      <c r="G400" s="34" t="s">
        <v>33</v>
      </c>
      <c r="H400" s="3">
        <v>47</v>
      </c>
      <c r="I400" s="3"/>
      <c r="J400" s="34" t="s">
        <v>14</v>
      </c>
      <c r="K400" s="3" t="s">
        <v>34</v>
      </c>
    </row>
    <row r="401" spans="1:11" x14ac:dyDescent="0.25">
      <c r="A401">
        <v>539</v>
      </c>
      <c r="B401" s="3" t="s">
        <v>46</v>
      </c>
      <c r="C401" s="3" t="s">
        <v>146</v>
      </c>
      <c r="D401" s="3" t="s">
        <v>343</v>
      </c>
      <c r="E401" s="3">
        <v>1832</v>
      </c>
      <c r="F401" s="3" t="s">
        <v>32</v>
      </c>
      <c r="G401" s="34" t="s">
        <v>33</v>
      </c>
      <c r="H401" s="3">
        <v>61</v>
      </c>
      <c r="I401" s="3"/>
      <c r="J401" s="34" t="s">
        <v>14</v>
      </c>
      <c r="K401" s="3" t="s">
        <v>34</v>
      </c>
    </row>
    <row r="402" spans="1:11" x14ac:dyDescent="0.25">
      <c r="A402">
        <v>218</v>
      </c>
      <c r="B402" s="5" t="s">
        <v>453</v>
      </c>
      <c r="C402" s="5" t="s">
        <v>59</v>
      </c>
      <c r="D402" s="5" t="s">
        <v>564</v>
      </c>
      <c r="E402" s="5">
        <v>1803</v>
      </c>
      <c r="F402" s="5" t="s">
        <v>32</v>
      </c>
      <c r="G402" s="35" t="s">
        <v>33</v>
      </c>
      <c r="H402" s="5">
        <v>7</v>
      </c>
      <c r="I402" s="5"/>
      <c r="J402" s="35" t="s">
        <v>14</v>
      </c>
      <c r="K402" s="5" t="s">
        <v>34</v>
      </c>
    </row>
    <row r="403" spans="1:11" x14ac:dyDescent="0.25">
      <c r="A403">
        <v>56</v>
      </c>
      <c r="B403" s="5" t="s">
        <v>453</v>
      </c>
      <c r="C403" s="5" t="s">
        <v>218</v>
      </c>
      <c r="D403" s="5" t="s">
        <v>220</v>
      </c>
      <c r="E403" s="5">
        <v>1819</v>
      </c>
      <c r="F403" s="5">
        <v>256</v>
      </c>
      <c r="G403" s="35" t="s">
        <v>204</v>
      </c>
      <c r="H403" s="5">
        <v>58</v>
      </c>
      <c r="I403" s="5"/>
      <c r="J403" s="35" t="s">
        <v>14</v>
      </c>
      <c r="K403" s="5" t="s">
        <v>19</v>
      </c>
    </row>
    <row r="404" spans="1:11" x14ac:dyDescent="0.25">
      <c r="A404">
        <v>397</v>
      </c>
      <c r="B404" s="3" t="s">
        <v>46</v>
      </c>
      <c r="C404" s="3" t="s">
        <v>219</v>
      </c>
      <c r="D404" s="3" t="s">
        <v>220</v>
      </c>
      <c r="E404" s="3">
        <v>1819</v>
      </c>
      <c r="F404" s="3">
        <v>257</v>
      </c>
      <c r="G404" s="34" t="s">
        <v>18</v>
      </c>
      <c r="H404" s="3">
        <v>35</v>
      </c>
      <c r="I404" s="3"/>
      <c r="J404" s="34" t="s">
        <v>14</v>
      </c>
      <c r="K404" s="3" t="s">
        <v>19</v>
      </c>
    </row>
    <row r="405" spans="1:11" x14ac:dyDescent="0.25">
      <c r="A405">
        <v>484</v>
      </c>
      <c r="B405" s="3" t="s">
        <v>46</v>
      </c>
      <c r="C405" s="3" t="s">
        <v>24</v>
      </c>
      <c r="D405" s="3" t="s">
        <v>289</v>
      </c>
      <c r="E405" s="3">
        <v>1845</v>
      </c>
      <c r="F405" s="3">
        <v>262</v>
      </c>
      <c r="G405" s="34" t="s">
        <v>286</v>
      </c>
      <c r="H405" s="3">
        <v>29</v>
      </c>
      <c r="I405" s="3"/>
      <c r="J405" s="34" t="s">
        <v>14</v>
      </c>
      <c r="K405" s="3" t="s">
        <v>23</v>
      </c>
    </row>
    <row r="406" spans="1:11" x14ac:dyDescent="0.25">
      <c r="A406">
        <v>488</v>
      </c>
      <c r="B406" s="3" t="s">
        <v>46</v>
      </c>
      <c r="C406" s="3" t="s">
        <v>16</v>
      </c>
      <c r="D406" s="3" t="s">
        <v>289</v>
      </c>
      <c r="E406" s="3">
        <v>1847</v>
      </c>
      <c r="F406" s="3">
        <v>263</v>
      </c>
      <c r="G406" s="34" t="s">
        <v>160</v>
      </c>
      <c r="H406" s="3">
        <v>1</v>
      </c>
      <c r="I406" s="3"/>
      <c r="J406" s="34" t="s">
        <v>14</v>
      </c>
      <c r="K406" s="3" t="s">
        <v>29</v>
      </c>
    </row>
    <row r="407" spans="1:11" x14ac:dyDescent="0.25">
      <c r="A407">
        <v>32</v>
      </c>
      <c r="B407" s="6" t="s">
        <v>478</v>
      </c>
      <c r="C407" s="6" t="s">
        <v>142</v>
      </c>
      <c r="D407" s="6" t="s">
        <v>486</v>
      </c>
      <c r="E407" s="6">
        <v>1797</v>
      </c>
      <c r="F407" s="6">
        <v>254</v>
      </c>
      <c r="G407" s="6" t="s">
        <v>481</v>
      </c>
      <c r="H407" s="6">
        <v>51</v>
      </c>
      <c r="I407" s="6"/>
      <c r="J407" s="6" t="s">
        <v>126</v>
      </c>
      <c r="K407" s="6" t="s">
        <v>15</v>
      </c>
    </row>
    <row r="408" spans="1:11" x14ac:dyDescent="0.25">
      <c r="A408">
        <v>23</v>
      </c>
      <c r="B408" s="5" t="s">
        <v>453</v>
      </c>
      <c r="C408" s="5" t="s">
        <v>24</v>
      </c>
      <c r="D408" s="5" t="s">
        <v>223</v>
      </c>
      <c r="E408" s="5">
        <v>1795</v>
      </c>
      <c r="F408" s="5">
        <v>254</v>
      </c>
      <c r="G408" s="35" t="s">
        <v>22</v>
      </c>
      <c r="H408" s="5">
        <v>5</v>
      </c>
      <c r="I408" s="5"/>
      <c r="J408" s="35" t="s">
        <v>14</v>
      </c>
      <c r="K408" s="5" t="s">
        <v>15</v>
      </c>
    </row>
    <row r="409" spans="1:11" x14ac:dyDescent="0.25">
      <c r="A409">
        <v>558</v>
      </c>
      <c r="B409" s="3" t="s">
        <v>383</v>
      </c>
      <c r="C409" s="3" t="s">
        <v>77</v>
      </c>
      <c r="D409" s="3" t="s">
        <v>223</v>
      </c>
      <c r="E409" s="3">
        <v>1802</v>
      </c>
      <c r="F409" s="3" t="s">
        <v>56</v>
      </c>
      <c r="G409" s="34" t="s">
        <v>57</v>
      </c>
      <c r="H409" s="3">
        <v>2</v>
      </c>
      <c r="I409" s="3"/>
      <c r="J409" s="34" t="s">
        <v>14</v>
      </c>
      <c r="K409" s="3" t="s">
        <v>58</v>
      </c>
    </row>
    <row r="410" spans="1:11" x14ac:dyDescent="0.25">
      <c r="A410">
        <v>47</v>
      </c>
      <c r="B410" s="5" t="s">
        <v>453</v>
      </c>
      <c r="C410" s="5" t="s">
        <v>24</v>
      </c>
      <c r="D410" s="5" t="s">
        <v>223</v>
      </c>
      <c r="E410" s="5">
        <v>1816</v>
      </c>
      <c r="F410" s="5">
        <v>256</v>
      </c>
      <c r="G410" s="35" t="s">
        <v>353</v>
      </c>
      <c r="H410" s="5">
        <v>30</v>
      </c>
      <c r="I410" s="5"/>
      <c r="J410" s="35" t="s">
        <v>14</v>
      </c>
      <c r="K410" s="5" t="s">
        <v>165</v>
      </c>
    </row>
    <row r="411" spans="1:11" x14ac:dyDescent="0.25">
      <c r="A411">
        <v>404</v>
      </c>
      <c r="B411" s="3" t="s">
        <v>46</v>
      </c>
      <c r="C411" s="3" t="s">
        <v>36</v>
      </c>
      <c r="D411" s="3" t="s">
        <v>223</v>
      </c>
      <c r="E411" s="3">
        <v>1820</v>
      </c>
      <c r="F411" s="3">
        <v>257</v>
      </c>
      <c r="G411" s="34" t="s">
        <v>18</v>
      </c>
      <c r="H411" s="3">
        <v>68</v>
      </c>
      <c r="I411" s="3"/>
      <c r="J411" s="34" t="s">
        <v>14</v>
      </c>
      <c r="K411" s="3" t="s">
        <v>19</v>
      </c>
    </row>
    <row r="412" spans="1:11" x14ac:dyDescent="0.25">
      <c r="A412">
        <v>464</v>
      </c>
      <c r="B412" s="3" t="s">
        <v>46</v>
      </c>
      <c r="C412" s="3" t="s">
        <v>69</v>
      </c>
      <c r="D412" s="3" t="s">
        <v>223</v>
      </c>
      <c r="E412" s="3">
        <v>1836</v>
      </c>
      <c r="F412" s="3">
        <v>260</v>
      </c>
      <c r="G412" s="34" t="s">
        <v>272</v>
      </c>
      <c r="H412" s="3">
        <v>1</v>
      </c>
      <c r="I412" s="3"/>
      <c r="J412" s="34" t="s">
        <v>14</v>
      </c>
      <c r="K412" s="3" t="s">
        <v>266</v>
      </c>
    </row>
    <row r="413" spans="1:11" x14ac:dyDescent="0.25">
      <c r="A413">
        <v>300</v>
      </c>
      <c r="B413" s="3" t="s">
        <v>46</v>
      </c>
      <c r="C413" s="3" t="s">
        <v>118</v>
      </c>
      <c r="D413" s="3" t="s">
        <v>119</v>
      </c>
      <c r="E413" s="3"/>
      <c r="F413" s="3">
        <v>254</v>
      </c>
      <c r="G413" s="34" t="s">
        <v>22</v>
      </c>
      <c r="H413" s="3">
        <v>7</v>
      </c>
      <c r="I413" s="3"/>
      <c r="J413" s="34" t="s">
        <v>14</v>
      </c>
      <c r="K413" s="3" t="s">
        <v>15</v>
      </c>
    </row>
    <row r="414" spans="1:11" x14ac:dyDescent="0.25">
      <c r="A414">
        <v>301</v>
      </c>
      <c r="B414" s="3" t="s">
        <v>46</v>
      </c>
      <c r="C414" s="3" t="s">
        <v>120</v>
      </c>
      <c r="D414" s="3" t="s">
        <v>119</v>
      </c>
      <c r="E414" s="3"/>
      <c r="F414" s="3">
        <v>254</v>
      </c>
      <c r="G414" s="34" t="s">
        <v>22</v>
      </c>
      <c r="H414" s="3">
        <v>7</v>
      </c>
      <c r="I414" s="3"/>
      <c r="J414" s="34" t="s">
        <v>14</v>
      </c>
      <c r="K414" s="3" t="s">
        <v>15</v>
      </c>
    </row>
    <row r="415" spans="1:11" x14ac:dyDescent="0.25">
      <c r="A415">
        <v>388</v>
      </c>
      <c r="B415" s="3" t="s">
        <v>46</v>
      </c>
      <c r="C415" s="3" t="s">
        <v>69</v>
      </c>
      <c r="D415" s="3" t="s">
        <v>211</v>
      </c>
      <c r="E415" s="3">
        <v>1819</v>
      </c>
      <c r="F415" s="3">
        <v>257</v>
      </c>
      <c r="G415" s="34" t="s">
        <v>18</v>
      </c>
      <c r="H415" s="3">
        <v>3</v>
      </c>
      <c r="I415" s="3"/>
      <c r="J415" s="34" t="s">
        <v>14</v>
      </c>
      <c r="K415" s="3" t="s">
        <v>19</v>
      </c>
    </row>
    <row r="416" spans="1:11" x14ac:dyDescent="0.25">
      <c r="A416">
        <v>452</v>
      </c>
      <c r="B416" s="3" t="s">
        <v>46</v>
      </c>
      <c r="C416" s="3" t="s">
        <v>16</v>
      </c>
      <c r="D416" s="3" t="s">
        <v>211</v>
      </c>
      <c r="E416" s="3">
        <v>1833</v>
      </c>
      <c r="F416" s="3" t="s">
        <v>260</v>
      </c>
      <c r="G416" s="34" t="s">
        <v>259</v>
      </c>
      <c r="H416" s="3">
        <v>28</v>
      </c>
      <c r="I416" s="3"/>
      <c r="J416" s="34" t="s">
        <v>14</v>
      </c>
      <c r="K416" s="3" t="s">
        <v>248</v>
      </c>
    </row>
    <row r="417" spans="1:11" x14ac:dyDescent="0.25">
      <c r="A417">
        <v>237</v>
      </c>
      <c r="B417" s="5" t="s">
        <v>590</v>
      </c>
      <c r="C417" s="5" t="s">
        <v>77</v>
      </c>
      <c r="D417" s="5" t="s">
        <v>501</v>
      </c>
      <c r="E417" s="5">
        <v>1822</v>
      </c>
      <c r="F417" s="5">
        <v>531</v>
      </c>
      <c r="G417" s="35" t="s">
        <v>591</v>
      </c>
      <c r="H417" s="5">
        <v>9</v>
      </c>
      <c r="I417" s="5"/>
      <c r="J417" s="35" t="s">
        <v>14</v>
      </c>
      <c r="K417" s="5" t="s">
        <v>592</v>
      </c>
    </row>
    <row r="418" spans="1:11" x14ac:dyDescent="0.25">
      <c r="A418">
        <v>80</v>
      </c>
      <c r="B418" s="5" t="s">
        <v>453</v>
      </c>
      <c r="C418" s="5" t="s">
        <v>24</v>
      </c>
      <c r="D418" s="5" t="s">
        <v>501</v>
      </c>
      <c r="E418" s="5">
        <v>1825</v>
      </c>
      <c r="F418" s="5">
        <v>258</v>
      </c>
      <c r="G418" s="35" t="s">
        <v>242</v>
      </c>
      <c r="H418" s="5">
        <v>20</v>
      </c>
      <c r="I418" s="5"/>
      <c r="J418" s="35" t="s">
        <v>14</v>
      </c>
      <c r="K418" s="5" t="s">
        <v>19</v>
      </c>
    </row>
    <row r="419" spans="1:11" x14ac:dyDescent="0.25">
      <c r="A419">
        <v>81</v>
      </c>
      <c r="B419" s="5" t="s">
        <v>453</v>
      </c>
      <c r="C419" s="5" t="s">
        <v>237</v>
      </c>
      <c r="D419" s="5" t="s">
        <v>501</v>
      </c>
      <c r="E419" s="5">
        <v>1825</v>
      </c>
      <c r="F419" s="5">
        <v>258</v>
      </c>
      <c r="G419" s="35" t="s">
        <v>242</v>
      </c>
      <c r="H419" s="5">
        <v>25</v>
      </c>
      <c r="I419" s="5"/>
      <c r="J419" s="35" t="s">
        <v>14</v>
      </c>
      <c r="K419" s="5" t="s">
        <v>19</v>
      </c>
    </row>
    <row r="420" spans="1:11" x14ac:dyDescent="0.25">
      <c r="A420">
        <v>84</v>
      </c>
      <c r="B420" s="5" t="s">
        <v>453</v>
      </c>
      <c r="C420" s="5" t="s">
        <v>146</v>
      </c>
      <c r="D420" s="5" t="s">
        <v>501</v>
      </c>
      <c r="E420" s="5">
        <v>1825</v>
      </c>
      <c r="F420" s="5">
        <v>258</v>
      </c>
      <c r="G420" s="35" t="s">
        <v>242</v>
      </c>
      <c r="H420" s="5">
        <v>39</v>
      </c>
      <c r="I420" s="5"/>
      <c r="J420" s="35" t="s">
        <v>14</v>
      </c>
      <c r="K420" s="5" t="s">
        <v>19</v>
      </c>
    </row>
    <row r="421" spans="1:11" x14ac:dyDescent="0.25">
      <c r="A421">
        <v>527</v>
      </c>
      <c r="B421" s="3" t="s">
        <v>46</v>
      </c>
      <c r="C421" s="3" t="s">
        <v>69</v>
      </c>
      <c r="D421" s="3" t="s">
        <v>336</v>
      </c>
      <c r="E421" s="3">
        <v>1807</v>
      </c>
      <c r="F421" s="3">
        <v>266</v>
      </c>
      <c r="G421" s="34" t="s">
        <v>334</v>
      </c>
      <c r="H421" s="3">
        <v>30</v>
      </c>
      <c r="I421" s="3"/>
      <c r="J421" s="34" t="s">
        <v>14</v>
      </c>
      <c r="K421" s="3" t="s">
        <v>34</v>
      </c>
    </row>
    <row r="422" spans="1:11" x14ac:dyDescent="0.25">
      <c r="A422">
        <v>307</v>
      </c>
      <c r="B422" s="4" t="s">
        <v>122</v>
      </c>
      <c r="C422" s="4" t="s">
        <v>129</v>
      </c>
      <c r="D422" s="4" t="s">
        <v>130</v>
      </c>
      <c r="E422" s="4">
        <v>1793</v>
      </c>
      <c r="F422" s="4">
        <v>254</v>
      </c>
      <c r="G422" s="4" t="s">
        <v>125</v>
      </c>
      <c r="H422" s="4">
        <v>17</v>
      </c>
      <c r="I422" s="4"/>
      <c r="J422" s="4" t="s">
        <v>126</v>
      </c>
      <c r="K422" s="4" t="s">
        <v>15</v>
      </c>
    </row>
    <row r="423" spans="1:11" x14ac:dyDescent="0.25">
      <c r="A423">
        <v>385</v>
      </c>
      <c r="B423" s="3" t="s">
        <v>46</v>
      </c>
      <c r="C423" s="3" t="s">
        <v>69</v>
      </c>
      <c r="D423" s="3" t="s">
        <v>208</v>
      </c>
      <c r="E423" s="3">
        <v>1818</v>
      </c>
      <c r="F423" s="3">
        <v>256</v>
      </c>
      <c r="G423" s="34" t="s">
        <v>204</v>
      </c>
      <c r="H423" s="3">
        <v>48</v>
      </c>
      <c r="I423" s="3"/>
      <c r="J423" s="34" t="s">
        <v>14</v>
      </c>
      <c r="K423" s="3" t="s">
        <v>19</v>
      </c>
    </row>
    <row r="424" spans="1:11" x14ac:dyDescent="0.25">
      <c r="A424">
        <v>537</v>
      </c>
      <c r="B424" s="3" t="s">
        <v>46</v>
      </c>
      <c r="C424" s="3" t="s">
        <v>69</v>
      </c>
      <c r="D424" s="3" t="s">
        <v>208</v>
      </c>
      <c r="E424" s="3">
        <v>1818</v>
      </c>
      <c r="F424" s="3" t="s">
        <v>32</v>
      </c>
      <c r="G424" s="34" t="s">
        <v>33</v>
      </c>
      <c r="H424" s="3">
        <v>31</v>
      </c>
      <c r="I424" s="3"/>
      <c r="J424" s="34" t="s">
        <v>14</v>
      </c>
      <c r="K424" s="3" t="s">
        <v>34</v>
      </c>
    </row>
    <row r="425" spans="1:11" x14ac:dyDescent="0.25">
      <c r="A425">
        <v>390</v>
      </c>
      <c r="B425" s="3" t="s">
        <v>46</v>
      </c>
      <c r="C425" s="3" t="s">
        <v>65</v>
      </c>
      <c r="D425" s="3" t="s">
        <v>208</v>
      </c>
      <c r="E425" s="3">
        <v>1819</v>
      </c>
      <c r="F425" s="3">
        <v>257</v>
      </c>
      <c r="G425" s="34" t="s">
        <v>18</v>
      </c>
      <c r="H425" s="3">
        <v>6</v>
      </c>
      <c r="I425" s="3"/>
      <c r="J425" s="34" t="s">
        <v>14</v>
      </c>
      <c r="K425" s="3" t="s">
        <v>19</v>
      </c>
    </row>
    <row r="426" spans="1:11" x14ac:dyDescent="0.25">
      <c r="A426">
        <v>391</v>
      </c>
      <c r="B426" s="3" t="s">
        <v>46</v>
      </c>
      <c r="C426" s="3" t="s">
        <v>69</v>
      </c>
      <c r="D426" s="3" t="s">
        <v>208</v>
      </c>
      <c r="E426" s="3">
        <v>1819</v>
      </c>
      <c r="F426" s="3">
        <v>257</v>
      </c>
      <c r="G426" s="34" t="s">
        <v>18</v>
      </c>
      <c r="H426" s="3">
        <v>12</v>
      </c>
      <c r="I426" s="3"/>
      <c r="J426" s="34" t="s">
        <v>14</v>
      </c>
      <c r="K426" s="3" t="s">
        <v>19</v>
      </c>
    </row>
    <row r="427" spans="1:11" x14ac:dyDescent="0.25">
      <c r="A427">
        <v>222</v>
      </c>
      <c r="B427" s="5" t="s">
        <v>453</v>
      </c>
      <c r="C427" s="5" t="s">
        <v>16</v>
      </c>
      <c r="D427" s="5" t="s">
        <v>208</v>
      </c>
      <c r="E427" s="5">
        <v>1820</v>
      </c>
      <c r="F427" s="5" t="s">
        <v>32</v>
      </c>
      <c r="G427" s="35" t="s">
        <v>33</v>
      </c>
      <c r="H427" s="5">
        <v>41</v>
      </c>
      <c r="I427" s="5"/>
      <c r="J427" s="35" t="s">
        <v>14</v>
      </c>
      <c r="K427" s="5" t="s">
        <v>34</v>
      </c>
    </row>
    <row r="428" spans="1:11" ht="60" x14ac:dyDescent="0.25">
      <c r="A428">
        <v>564</v>
      </c>
      <c r="B428" s="3" t="s">
        <v>46</v>
      </c>
      <c r="C428" s="3" t="s">
        <v>69</v>
      </c>
      <c r="D428" s="3" t="s">
        <v>208</v>
      </c>
      <c r="E428" s="3">
        <v>1823</v>
      </c>
      <c r="F428" s="3">
        <v>555</v>
      </c>
      <c r="G428" s="34" t="s">
        <v>399</v>
      </c>
      <c r="H428" s="3">
        <v>43</v>
      </c>
      <c r="I428" s="3"/>
      <c r="J428" s="34" t="s">
        <v>14</v>
      </c>
      <c r="K428" s="3" t="s">
        <v>398</v>
      </c>
    </row>
    <row r="429" spans="1:11" x14ac:dyDescent="0.25">
      <c r="A429">
        <v>223</v>
      </c>
      <c r="B429" s="5" t="s">
        <v>453</v>
      </c>
      <c r="C429" s="5" t="s">
        <v>24</v>
      </c>
      <c r="D429" s="5" t="s">
        <v>208</v>
      </c>
      <c r="E429" s="5">
        <v>1830</v>
      </c>
      <c r="F429" s="5" t="s">
        <v>32</v>
      </c>
      <c r="G429" s="35" t="s">
        <v>33</v>
      </c>
      <c r="H429" s="5">
        <v>46</v>
      </c>
      <c r="I429" s="5"/>
      <c r="J429" s="35" t="s">
        <v>14</v>
      </c>
      <c r="K429" s="5" t="s">
        <v>34</v>
      </c>
    </row>
    <row r="430" spans="1:11" x14ac:dyDescent="0.25">
      <c r="A430">
        <v>127</v>
      </c>
      <c r="B430" s="5" t="s">
        <v>453</v>
      </c>
      <c r="C430" s="5" t="s">
        <v>24</v>
      </c>
      <c r="D430" s="5" t="s">
        <v>208</v>
      </c>
      <c r="E430" s="5">
        <v>1834</v>
      </c>
      <c r="F430" s="5" t="s">
        <v>260</v>
      </c>
      <c r="G430" s="35" t="s">
        <v>259</v>
      </c>
      <c r="H430" s="5">
        <v>57</v>
      </c>
      <c r="I430" s="5"/>
      <c r="J430" s="35" t="s">
        <v>14</v>
      </c>
      <c r="K430" s="5" t="s">
        <v>248</v>
      </c>
    </row>
    <row r="431" spans="1:11" x14ac:dyDescent="0.25">
      <c r="A431">
        <v>130</v>
      </c>
      <c r="B431" s="5" t="s">
        <v>453</v>
      </c>
      <c r="C431" s="5" t="s">
        <v>518</v>
      </c>
      <c r="D431" s="5" t="s">
        <v>208</v>
      </c>
      <c r="E431" s="5">
        <v>1835</v>
      </c>
      <c r="F431" s="5" t="s">
        <v>260</v>
      </c>
      <c r="G431" s="35" t="s">
        <v>268</v>
      </c>
      <c r="H431" s="5">
        <v>18</v>
      </c>
      <c r="I431" s="5"/>
      <c r="J431" s="35" t="s">
        <v>14</v>
      </c>
      <c r="K431" s="5" t="s">
        <v>266</v>
      </c>
    </row>
    <row r="432" spans="1:11" x14ac:dyDescent="0.25">
      <c r="A432">
        <v>410</v>
      </c>
      <c r="B432" s="3" t="s">
        <v>46</v>
      </c>
      <c r="C432" s="3" t="s">
        <v>113</v>
      </c>
      <c r="D432" s="3" t="s">
        <v>226</v>
      </c>
      <c r="E432" s="3">
        <v>1820</v>
      </c>
      <c r="F432" s="3">
        <v>257</v>
      </c>
      <c r="G432" s="34" t="s">
        <v>18</v>
      </c>
      <c r="H432" s="3">
        <v>77</v>
      </c>
      <c r="I432" s="3"/>
      <c r="J432" s="34" t="s">
        <v>14</v>
      </c>
      <c r="K432" s="3" t="s">
        <v>19</v>
      </c>
    </row>
    <row r="433" spans="1:11" x14ac:dyDescent="0.25">
      <c r="A433">
        <v>393</v>
      </c>
      <c r="B433" s="3" t="s">
        <v>46</v>
      </c>
      <c r="C433" s="3" t="s">
        <v>69</v>
      </c>
      <c r="D433" s="3" t="s">
        <v>114</v>
      </c>
      <c r="E433" s="3">
        <v>1819</v>
      </c>
      <c r="F433" s="3">
        <v>257</v>
      </c>
      <c r="G433" s="34" t="s">
        <v>18</v>
      </c>
      <c r="H433" s="3">
        <v>21</v>
      </c>
      <c r="I433" s="3"/>
      <c r="J433" s="34" t="s">
        <v>14</v>
      </c>
      <c r="K433" s="3" t="s">
        <v>19</v>
      </c>
    </row>
    <row r="434" spans="1:11" x14ac:dyDescent="0.25">
      <c r="A434">
        <v>298</v>
      </c>
      <c r="B434" s="3" t="s">
        <v>46</v>
      </c>
      <c r="C434" s="3" t="s">
        <v>113</v>
      </c>
      <c r="D434" s="3" t="s">
        <v>114</v>
      </c>
      <c r="E434" s="3">
        <v>1852</v>
      </c>
      <c r="F434" s="3">
        <v>280</v>
      </c>
      <c r="G434" s="34" t="s">
        <v>115</v>
      </c>
      <c r="H434" s="3">
        <v>31</v>
      </c>
      <c r="I434" s="3"/>
      <c r="J434" s="34" t="s">
        <v>14</v>
      </c>
      <c r="K434" s="3" t="s">
        <v>116</v>
      </c>
    </row>
    <row r="435" spans="1:11" ht="30" x14ac:dyDescent="0.25">
      <c r="A435">
        <v>257</v>
      </c>
      <c r="B435" s="5" t="s">
        <v>453</v>
      </c>
      <c r="C435" s="5" t="s">
        <v>581</v>
      </c>
      <c r="D435" s="5" t="s">
        <v>612</v>
      </c>
      <c r="E435" s="5">
        <v>1792</v>
      </c>
      <c r="F435" s="5">
        <v>512</v>
      </c>
      <c r="G435" s="35" t="s">
        <v>613</v>
      </c>
      <c r="H435" s="5"/>
      <c r="I435" s="5" t="s">
        <v>614</v>
      </c>
      <c r="J435" s="35" t="s">
        <v>14</v>
      </c>
      <c r="K435" s="5" t="s">
        <v>615</v>
      </c>
    </row>
    <row r="436" spans="1:11" x14ac:dyDescent="0.25">
      <c r="A436">
        <v>143</v>
      </c>
      <c r="B436" s="5" t="s">
        <v>453</v>
      </c>
      <c r="C436" s="5" t="s">
        <v>24</v>
      </c>
      <c r="D436" s="5" t="s">
        <v>282</v>
      </c>
      <c r="E436" s="5">
        <v>1838</v>
      </c>
      <c r="F436" s="5">
        <v>261</v>
      </c>
      <c r="G436" s="35" t="s">
        <v>273</v>
      </c>
      <c r="H436" s="5">
        <v>30</v>
      </c>
      <c r="I436" s="5"/>
      <c r="J436" s="35" t="s">
        <v>14</v>
      </c>
      <c r="K436" s="5" t="s">
        <v>266</v>
      </c>
    </row>
    <row r="437" spans="1:11" x14ac:dyDescent="0.25">
      <c r="A437">
        <v>476</v>
      </c>
      <c r="B437" s="3" t="s">
        <v>46</v>
      </c>
      <c r="C437" s="3" t="s">
        <v>69</v>
      </c>
      <c r="D437" s="3" t="s">
        <v>282</v>
      </c>
      <c r="E437" s="3">
        <v>1841</v>
      </c>
      <c r="F437" s="3" t="s">
        <v>21</v>
      </c>
      <c r="G437" s="34" t="s">
        <v>22</v>
      </c>
      <c r="H437" s="3">
        <v>5</v>
      </c>
      <c r="I437" s="3"/>
      <c r="J437" s="34" t="s">
        <v>14</v>
      </c>
      <c r="K437" s="3" t="s">
        <v>23</v>
      </c>
    </row>
    <row r="438" spans="1:11" x14ac:dyDescent="0.25">
      <c r="A438">
        <v>496</v>
      </c>
      <c r="B438" s="3" t="s">
        <v>46</v>
      </c>
      <c r="C438" s="3" t="s">
        <v>118</v>
      </c>
      <c r="D438" s="3" t="s">
        <v>300</v>
      </c>
      <c r="E438" s="3">
        <v>1850</v>
      </c>
      <c r="F438" s="3">
        <v>264</v>
      </c>
      <c r="G438" s="34" t="s">
        <v>299</v>
      </c>
      <c r="H438" s="3">
        <v>2</v>
      </c>
      <c r="I438" s="3"/>
      <c r="J438" s="34" t="s">
        <v>14</v>
      </c>
      <c r="K438" s="3" t="s">
        <v>29</v>
      </c>
    </row>
    <row r="439" spans="1:11" x14ac:dyDescent="0.25">
      <c r="A439">
        <v>176</v>
      </c>
      <c r="B439" s="5" t="s">
        <v>453</v>
      </c>
      <c r="C439" s="5" t="s">
        <v>146</v>
      </c>
      <c r="D439" s="5" t="s">
        <v>540</v>
      </c>
      <c r="E439" s="5">
        <v>1851</v>
      </c>
      <c r="F439" s="5">
        <v>264</v>
      </c>
      <c r="G439" s="35" t="s">
        <v>297</v>
      </c>
      <c r="H439" s="5">
        <v>15</v>
      </c>
      <c r="I439" s="5"/>
      <c r="J439" s="35" t="s">
        <v>14</v>
      </c>
      <c r="K439" s="5" t="s">
        <v>29</v>
      </c>
    </row>
    <row r="440" spans="1:11" x14ac:dyDescent="0.25">
      <c r="A440">
        <v>179</v>
      </c>
      <c r="B440" s="5" t="s">
        <v>453</v>
      </c>
      <c r="C440" s="5" t="s">
        <v>544</v>
      </c>
      <c r="D440" s="5" t="s">
        <v>540</v>
      </c>
      <c r="E440" s="5">
        <v>1851</v>
      </c>
      <c r="F440" s="5">
        <v>264</v>
      </c>
      <c r="G440" s="35" t="s">
        <v>297</v>
      </c>
      <c r="H440" s="5">
        <v>18</v>
      </c>
      <c r="I440" s="5"/>
      <c r="J440" s="35" t="s">
        <v>14</v>
      </c>
      <c r="K440" s="5" t="s">
        <v>29</v>
      </c>
    </row>
    <row r="441" spans="1:11" x14ac:dyDescent="0.25">
      <c r="A441">
        <v>186</v>
      </c>
      <c r="B441" s="5" t="s">
        <v>453</v>
      </c>
      <c r="C441" s="5" t="s">
        <v>146</v>
      </c>
      <c r="D441" s="5" t="s">
        <v>540</v>
      </c>
      <c r="E441" s="5">
        <v>1851</v>
      </c>
      <c r="F441" s="5">
        <v>264</v>
      </c>
      <c r="G441" s="35" t="s">
        <v>299</v>
      </c>
      <c r="H441" s="5">
        <v>15</v>
      </c>
      <c r="I441" s="5"/>
      <c r="J441" s="35" t="s">
        <v>14</v>
      </c>
      <c r="K441" s="5" t="s">
        <v>29</v>
      </c>
    </row>
    <row r="442" spans="1:11" x14ac:dyDescent="0.25">
      <c r="A442">
        <v>189</v>
      </c>
      <c r="B442" s="5" t="s">
        <v>453</v>
      </c>
      <c r="C442" s="5" t="s">
        <v>544</v>
      </c>
      <c r="D442" s="5" t="s">
        <v>540</v>
      </c>
      <c r="E442" s="5">
        <v>1851</v>
      </c>
      <c r="F442" s="5">
        <v>264</v>
      </c>
      <c r="G442" s="35" t="s">
        <v>299</v>
      </c>
      <c r="H442" s="5">
        <v>18</v>
      </c>
      <c r="I442" s="5"/>
      <c r="J442" s="35" t="s">
        <v>14</v>
      </c>
      <c r="K442" s="5" t="s">
        <v>29</v>
      </c>
    </row>
    <row r="443" spans="1:11" x14ac:dyDescent="0.25">
      <c r="A443">
        <v>162</v>
      </c>
      <c r="B443" s="5" t="s">
        <v>453</v>
      </c>
      <c r="C443" s="5" t="s">
        <v>534</v>
      </c>
      <c r="D443" s="5" t="s">
        <v>535</v>
      </c>
      <c r="E443" s="5">
        <v>1847</v>
      </c>
      <c r="F443" s="5">
        <v>263</v>
      </c>
      <c r="G443" s="35" t="s">
        <v>160</v>
      </c>
      <c r="H443" s="5">
        <v>10</v>
      </c>
      <c r="I443" s="5"/>
      <c r="J443" s="35" t="s">
        <v>14</v>
      </c>
      <c r="K443" s="5" t="s">
        <v>29</v>
      </c>
    </row>
    <row r="444" spans="1:11" x14ac:dyDescent="0.25">
      <c r="A444">
        <v>276</v>
      </c>
      <c r="B444" s="3" t="s">
        <v>46</v>
      </c>
      <c r="C444" s="3" t="s">
        <v>54</v>
      </c>
      <c r="D444" s="3" t="s">
        <v>55</v>
      </c>
      <c r="E444" s="3">
        <v>1810</v>
      </c>
      <c r="F444" s="3" t="s">
        <v>56</v>
      </c>
      <c r="G444" s="34" t="s">
        <v>57</v>
      </c>
      <c r="H444" s="3">
        <v>67</v>
      </c>
      <c r="I444" s="3"/>
      <c r="J444" s="34" t="s">
        <v>14</v>
      </c>
      <c r="K444" s="3" t="s">
        <v>58</v>
      </c>
    </row>
    <row r="445" spans="1:11" ht="90" x14ac:dyDescent="0.25">
      <c r="A445">
        <v>581</v>
      </c>
      <c r="B445" s="3" t="s">
        <v>70</v>
      </c>
      <c r="C445" s="3" t="s">
        <v>24</v>
      </c>
      <c r="D445" s="3" t="s">
        <v>447</v>
      </c>
      <c r="E445" s="3">
        <v>1817</v>
      </c>
      <c r="F445" s="3">
        <v>33</v>
      </c>
      <c r="G445" s="34"/>
      <c r="H445" s="3"/>
      <c r="I445" s="3" t="s">
        <v>448</v>
      </c>
      <c r="J445" s="34" t="s">
        <v>44</v>
      </c>
      <c r="K445" s="3" t="s">
        <v>449</v>
      </c>
    </row>
    <row r="446" spans="1:11" x14ac:dyDescent="0.25">
      <c r="A446">
        <v>532</v>
      </c>
      <c r="B446" s="3" t="s">
        <v>46</v>
      </c>
      <c r="C446" s="3" t="s">
        <v>59</v>
      </c>
      <c r="D446" s="3" t="s">
        <v>284</v>
      </c>
      <c r="E446" s="3">
        <v>1802</v>
      </c>
      <c r="F446" s="3" t="s">
        <v>32</v>
      </c>
      <c r="G446" s="34" t="s">
        <v>33</v>
      </c>
      <c r="H446" s="3">
        <v>6</v>
      </c>
      <c r="I446" s="3"/>
      <c r="J446" s="34" t="s">
        <v>14</v>
      </c>
      <c r="K446" s="3" t="s">
        <v>34</v>
      </c>
    </row>
    <row r="447" spans="1:11" x14ac:dyDescent="0.25">
      <c r="A447">
        <v>545</v>
      </c>
      <c r="B447" s="3" t="s">
        <v>46</v>
      </c>
      <c r="C447" s="3" t="s">
        <v>59</v>
      </c>
      <c r="D447" s="3" t="s">
        <v>284</v>
      </c>
      <c r="E447" s="3">
        <v>1802</v>
      </c>
      <c r="F447" s="3">
        <v>267</v>
      </c>
      <c r="G447" s="34" t="s">
        <v>350</v>
      </c>
      <c r="H447" s="3">
        <v>3</v>
      </c>
      <c r="I447" s="3"/>
      <c r="J447" s="34" t="s">
        <v>14</v>
      </c>
      <c r="K447" s="3" t="s">
        <v>34</v>
      </c>
    </row>
    <row r="448" spans="1:11" x14ac:dyDescent="0.25">
      <c r="A448">
        <v>480</v>
      </c>
      <c r="B448" s="3" t="s">
        <v>46</v>
      </c>
      <c r="C448" s="3" t="s">
        <v>113</v>
      </c>
      <c r="D448" s="3" t="s">
        <v>284</v>
      </c>
      <c r="E448" s="3">
        <v>1843</v>
      </c>
      <c r="F448" s="3" t="s">
        <v>21</v>
      </c>
      <c r="G448" s="34" t="s">
        <v>26</v>
      </c>
      <c r="H448" s="3">
        <v>17</v>
      </c>
      <c r="I448" s="3"/>
      <c r="J448" s="34" t="s">
        <v>14</v>
      </c>
      <c r="K448" s="3" t="s">
        <v>23</v>
      </c>
    </row>
    <row r="449" spans="1:11" x14ac:dyDescent="0.25">
      <c r="A449">
        <v>212</v>
      </c>
      <c r="B449" s="5" t="s">
        <v>453</v>
      </c>
      <c r="C449" s="5" t="s">
        <v>16</v>
      </c>
      <c r="D449" s="5" t="s">
        <v>562</v>
      </c>
      <c r="E449" s="5">
        <v>1839</v>
      </c>
      <c r="F449" s="5">
        <v>266</v>
      </c>
      <c r="G449" s="35" t="s">
        <v>563</v>
      </c>
      <c r="H449" s="5">
        <v>5</v>
      </c>
      <c r="I449" s="5"/>
      <c r="J449" s="35" t="s">
        <v>14</v>
      </c>
      <c r="K449" s="5" t="s">
        <v>31</v>
      </c>
    </row>
    <row r="450" spans="1:11" ht="30" x14ac:dyDescent="0.25">
      <c r="A450">
        <v>249</v>
      </c>
      <c r="B450" s="5" t="s">
        <v>453</v>
      </c>
      <c r="C450" s="5" t="s">
        <v>24</v>
      </c>
      <c r="D450" s="5" t="s">
        <v>562</v>
      </c>
      <c r="E450" s="5" t="s">
        <v>601</v>
      </c>
      <c r="F450" s="5">
        <v>421</v>
      </c>
      <c r="G450" s="35" t="s">
        <v>402</v>
      </c>
      <c r="H450" s="5">
        <v>30</v>
      </c>
      <c r="I450" s="5" t="s">
        <v>606</v>
      </c>
      <c r="J450" s="35" t="s">
        <v>14</v>
      </c>
      <c r="K450" s="5" t="s">
        <v>404</v>
      </c>
    </row>
    <row r="451" spans="1:11" x14ac:dyDescent="0.25">
      <c r="A451">
        <v>116</v>
      </c>
      <c r="B451" s="5" t="s">
        <v>453</v>
      </c>
      <c r="C451" s="5" t="s">
        <v>24</v>
      </c>
      <c r="D451" s="5" t="s">
        <v>512</v>
      </c>
      <c r="E451" s="5">
        <v>1833</v>
      </c>
      <c r="F451" s="5">
        <v>259</v>
      </c>
      <c r="G451" s="35" t="s">
        <v>259</v>
      </c>
      <c r="H451" s="5">
        <v>23</v>
      </c>
      <c r="I451" s="5"/>
      <c r="J451" s="35" t="s">
        <v>14</v>
      </c>
      <c r="K451" s="5" t="s">
        <v>248</v>
      </c>
    </row>
    <row r="452" spans="1:11" x14ac:dyDescent="0.25">
      <c r="A452">
        <v>231</v>
      </c>
      <c r="B452" s="5" t="s">
        <v>453</v>
      </c>
      <c r="C452" s="5" t="s">
        <v>150</v>
      </c>
      <c r="D452" s="5" t="s">
        <v>512</v>
      </c>
      <c r="E452" s="5">
        <v>1836</v>
      </c>
      <c r="F452" s="5">
        <v>363</v>
      </c>
      <c r="G452" s="35" t="s">
        <v>571</v>
      </c>
      <c r="H452" s="5">
        <v>61</v>
      </c>
      <c r="I452" s="5"/>
      <c r="J452" s="35" t="s">
        <v>14</v>
      </c>
      <c r="K452" s="5" t="s">
        <v>572</v>
      </c>
    </row>
    <row r="453" spans="1:11" x14ac:dyDescent="0.25">
      <c r="A453">
        <v>138</v>
      </c>
      <c r="B453" s="5" t="s">
        <v>453</v>
      </c>
      <c r="C453" s="5" t="s">
        <v>113</v>
      </c>
      <c r="D453" s="5" t="s">
        <v>512</v>
      </c>
      <c r="E453" s="5">
        <v>1837</v>
      </c>
      <c r="F453" s="5">
        <v>261</v>
      </c>
      <c r="G453" s="35" t="s">
        <v>273</v>
      </c>
      <c r="H453" s="5">
        <v>5</v>
      </c>
      <c r="I453" s="5"/>
      <c r="J453" s="35" t="s">
        <v>14</v>
      </c>
      <c r="K453" s="5" t="s">
        <v>266</v>
      </c>
    </row>
    <row r="454" spans="1:11" x14ac:dyDescent="0.25">
      <c r="A454">
        <v>308</v>
      </c>
      <c r="B454" s="4" t="s">
        <v>122</v>
      </c>
      <c r="C454" s="4" t="s">
        <v>131</v>
      </c>
      <c r="D454" s="4" t="s">
        <v>132</v>
      </c>
      <c r="E454" s="4">
        <v>1796</v>
      </c>
      <c r="F454" s="4">
        <v>254</v>
      </c>
      <c r="G454" s="4" t="s">
        <v>133</v>
      </c>
      <c r="H454" s="4">
        <v>7</v>
      </c>
      <c r="I454" s="4"/>
      <c r="J454" s="4" t="s">
        <v>126</v>
      </c>
      <c r="K454" s="4" t="s">
        <v>15</v>
      </c>
    </row>
    <row r="455" spans="1:11" x14ac:dyDescent="0.25">
      <c r="A455">
        <v>33</v>
      </c>
      <c r="B455" s="6" t="s">
        <v>487</v>
      </c>
      <c r="C455" s="6" t="s">
        <v>485</v>
      </c>
      <c r="D455" s="6" t="s">
        <v>132</v>
      </c>
      <c r="E455" s="6">
        <v>1797</v>
      </c>
      <c r="F455" s="6">
        <v>254</v>
      </c>
      <c r="G455" s="6" t="s">
        <v>481</v>
      </c>
      <c r="H455" s="6">
        <v>59</v>
      </c>
      <c r="I455" s="6"/>
      <c r="J455" s="6" t="s">
        <v>126</v>
      </c>
      <c r="K455" s="6" t="s">
        <v>15</v>
      </c>
    </row>
    <row r="456" spans="1:11" x14ac:dyDescent="0.25">
      <c r="A456">
        <v>36</v>
      </c>
      <c r="B456" s="6" t="s">
        <v>478</v>
      </c>
      <c r="C456" s="6" t="s">
        <v>195</v>
      </c>
      <c r="D456" s="6" t="s">
        <v>132</v>
      </c>
      <c r="E456" s="6">
        <v>1802</v>
      </c>
      <c r="F456" s="6" t="s">
        <v>488</v>
      </c>
      <c r="G456" s="6" t="s">
        <v>490</v>
      </c>
      <c r="H456" s="6">
        <v>1</v>
      </c>
      <c r="I456" s="6"/>
      <c r="J456" s="6" t="s">
        <v>126</v>
      </c>
      <c r="K456" s="6" t="s">
        <v>165</v>
      </c>
    </row>
    <row r="457" spans="1:11" x14ac:dyDescent="0.25">
      <c r="A457">
        <v>41</v>
      </c>
      <c r="B457" s="6" t="s">
        <v>494</v>
      </c>
      <c r="C457" s="6" t="s">
        <v>195</v>
      </c>
      <c r="D457" s="6" t="s">
        <v>132</v>
      </c>
      <c r="E457" s="6">
        <v>1807</v>
      </c>
      <c r="F457" s="6">
        <v>255</v>
      </c>
      <c r="G457" s="6" t="s">
        <v>318</v>
      </c>
      <c r="H457" s="6">
        <v>20</v>
      </c>
      <c r="I457" s="6"/>
      <c r="J457" s="6" t="s">
        <v>126</v>
      </c>
      <c r="K457" s="6" t="s">
        <v>165</v>
      </c>
    </row>
    <row r="458" spans="1:11" x14ac:dyDescent="0.25">
      <c r="A458">
        <v>521</v>
      </c>
      <c r="B458" s="3" t="s">
        <v>46</v>
      </c>
      <c r="C458" s="3" t="s">
        <v>69</v>
      </c>
      <c r="D458" s="3" t="s">
        <v>12</v>
      </c>
      <c r="E458" s="3">
        <v>1790</v>
      </c>
      <c r="F458" s="3">
        <v>266</v>
      </c>
      <c r="G458" s="34" t="s">
        <v>334</v>
      </c>
      <c r="H458" s="3">
        <v>14</v>
      </c>
      <c r="I458" s="3"/>
      <c r="J458" s="34" t="s">
        <v>14</v>
      </c>
      <c r="K458" s="3" t="s">
        <v>34</v>
      </c>
    </row>
    <row r="459" spans="1:11" x14ac:dyDescent="0.25">
      <c r="A459">
        <v>25</v>
      </c>
      <c r="B459" s="5" t="s">
        <v>453</v>
      </c>
      <c r="C459" s="5" t="s">
        <v>24</v>
      </c>
      <c r="D459" s="5" t="s">
        <v>12</v>
      </c>
      <c r="E459" s="5">
        <v>1796</v>
      </c>
      <c r="F459" s="5">
        <v>254</v>
      </c>
      <c r="G459" s="35" t="s">
        <v>26</v>
      </c>
      <c r="H459" s="5">
        <v>22</v>
      </c>
      <c r="I459" s="5"/>
      <c r="J459" s="35" t="s">
        <v>14</v>
      </c>
      <c r="K459" s="5" t="s">
        <v>15</v>
      </c>
    </row>
    <row r="460" spans="1:11" x14ac:dyDescent="0.25">
      <c r="A460">
        <v>1</v>
      </c>
      <c r="B460" s="1" t="s">
        <v>10</v>
      </c>
      <c r="C460" s="1" t="s">
        <v>11</v>
      </c>
      <c r="D460" s="1" t="s">
        <v>12</v>
      </c>
      <c r="E460" s="1">
        <v>1797</v>
      </c>
      <c r="F460" s="1">
        <v>254</v>
      </c>
      <c r="G460" s="36" t="s">
        <v>13</v>
      </c>
      <c r="H460" s="1">
        <v>59</v>
      </c>
      <c r="I460" s="1"/>
      <c r="J460" s="36" t="s">
        <v>14</v>
      </c>
      <c r="K460" s="1" t="s">
        <v>15</v>
      </c>
    </row>
    <row r="461" spans="1:11" x14ac:dyDescent="0.25">
      <c r="A461">
        <v>320</v>
      </c>
      <c r="B461" s="3" t="s">
        <v>46</v>
      </c>
      <c r="C461" s="3" t="s">
        <v>65</v>
      </c>
      <c r="D461" s="3" t="s">
        <v>12</v>
      </c>
      <c r="E461" s="3">
        <v>1797</v>
      </c>
      <c r="F461" s="3">
        <v>254</v>
      </c>
      <c r="G461" s="34" t="s">
        <v>13</v>
      </c>
      <c r="H461" s="3">
        <v>11</v>
      </c>
      <c r="I461" s="3"/>
      <c r="J461" s="34" t="s">
        <v>14</v>
      </c>
      <c r="K461" s="3" t="s">
        <v>15</v>
      </c>
    </row>
    <row r="462" spans="1:11" x14ac:dyDescent="0.25">
      <c r="A462">
        <v>321</v>
      </c>
      <c r="B462" s="3" t="s">
        <v>46</v>
      </c>
      <c r="C462" s="3" t="s">
        <v>146</v>
      </c>
      <c r="D462" s="3" t="s">
        <v>12</v>
      </c>
      <c r="E462" s="3">
        <v>1797</v>
      </c>
      <c r="F462" s="3">
        <v>254</v>
      </c>
      <c r="G462" s="34" t="s">
        <v>13</v>
      </c>
      <c r="H462" s="3">
        <v>14</v>
      </c>
      <c r="I462" s="3"/>
      <c r="J462" s="34" t="s">
        <v>14</v>
      </c>
      <c r="K462" s="3" t="s">
        <v>15</v>
      </c>
    </row>
    <row r="463" spans="1:11" x14ac:dyDescent="0.25">
      <c r="A463">
        <v>322</v>
      </c>
      <c r="B463" s="3" t="s">
        <v>46</v>
      </c>
      <c r="C463" s="3" t="s">
        <v>66</v>
      </c>
      <c r="D463" s="3" t="s">
        <v>12</v>
      </c>
      <c r="E463" s="3">
        <v>1797</v>
      </c>
      <c r="F463" s="3">
        <v>254</v>
      </c>
      <c r="G463" s="34" t="s">
        <v>13</v>
      </c>
      <c r="H463" s="3">
        <v>15</v>
      </c>
      <c r="I463" s="3"/>
      <c r="J463" s="34" t="s">
        <v>14</v>
      </c>
      <c r="K463" s="3" t="s">
        <v>15</v>
      </c>
    </row>
    <row r="464" spans="1:11" x14ac:dyDescent="0.25">
      <c r="A464">
        <v>323</v>
      </c>
      <c r="B464" s="3" t="s">
        <v>46</v>
      </c>
      <c r="C464" s="3" t="s">
        <v>147</v>
      </c>
      <c r="D464" s="3" t="s">
        <v>12</v>
      </c>
      <c r="E464" s="3">
        <v>1797</v>
      </c>
      <c r="F464" s="3">
        <v>254</v>
      </c>
      <c r="G464" s="34" t="s">
        <v>13</v>
      </c>
      <c r="H464" s="3">
        <v>16</v>
      </c>
      <c r="I464" s="3"/>
      <c r="J464" s="34" t="s">
        <v>14</v>
      </c>
      <c r="K464" s="3" t="s">
        <v>15</v>
      </c>
    </row>
    <row r="465" spans="1:11" x14ac:dyDescent="0.25">
      <c r="A465">
        <v>327</v>
      </c>
      <c r="B465" s="3" t="s">
        <v>46</v>
      </c>
      <c r="C465" s="3" t="s">
        <v>103</v>
      </c>
      <c r="D465" s="3" t="s">
        <v>12</v>
      </c>
      <c r="E465" s="3">
        <v>1797</v>
      </c>
      <c r="F465" s="3">
        <v>254</v>
      </c>
      <c r="G465" s="34" t="s">
        <v>13</v>
      </c>
      <c r="H465" s="3">
        <v>35</v>
      </c>
      <c r="I465" s="3"/>
      <c r="J465" s="34" t="s">
        <v>14</v>
      </c>
      <c r="K465" s="3" t="s">
        <v>15</v>
      </c>
    </row>
    <row r="466" spans="1:11" x14ac:dyDescent="0.25">
      <c r="A466">
        <v>330</v>
      </c>
      <c r="B466" s="3" t="s">
        <v>46</v>
      </c>
      <c r="C466" s="3" t="s">
        <v>154</v>
      </c>
      <c r="D466" s="3" t="s">
        <v>12</v>
      </c>
      <c r="E466" s="3">
        <v>1797</v>
      </c>
      <c r="F466" s="3">
        <v>254</v>
      </c>
      <c r="G466" s="34" t="s">
        <v>13</v>
      </c>
      <c r="H466" s="3">
        <v>47</v>
      </c>
      <c r="I466" s="3"/>
      <c r="J466" s="34" t="s">
        <v>14</v>
      </c>
      <c r="K466" s="3" t="s">
        <v>15</v>
      </c>
    </row>
    <row r="467" spans="1:11" x14ac:dyDescent="0.25">
      <c r="A467">
        <v>331</v>
      </c>
      <c r="B467" s="3" t="s">
        <v>46</v>
      </c>
      <c r="C467" s="3" t="s">
        <v>47</v>
      </c>
      <c r="D467" s="3" t="s">
        <v>12</v>
      </c>
      <c r="E467" s="3">
        <v>1797</v>
      </c>
      <c r="F467" s="3">
        <v>254</v>
      </c>
      <c r="G467" s="34" t="s">
        <v>13</v>
      </c>
      <c r="H467" s="3">
        <v>48</v>
      </c>
      <c r="I467" s="3"/>
      <c r="J467" s="34" t="s">
        <v>14</v>
      </c>
      <c r="K467" s="3" t="s">
        <v>15</v>
      </c>
    </row>
    <row r="468" spans="1:11" x14ac:dyDescent="0.25">
      <c r="A468">
        <v>338</v>
      </c>
      <c r="B468" s="3" t="s">
        <v>46</v>
      </c>
      <c r="C468" s="3" t="s">
        <v>147</v>
      </c>
      <c r="D468" s="3" t="s">
        <v>12</v>
      </c>
      <c r="E468" s="3">
        <v>1798</v>
      </c>
      <c r="F468" s="3" t="s">
        <v>159</v>
      </c>
      <c r="G468" s="34" t="s">
        <v>160</v>
      </c>
      <c r="H468" s="3">
        <v>5</v>
      </c>
      <c r="I468" s="3"/>
      <c r="J468" s="34" t="s">
        <v>14</v>
      </c>
      <c r="K468" s="3" t="s">
        <v>15</v>
      </c>
    </row>
    <row r="469" spans="1:11" x14ac:dyDescent="0.25">
      <c r="A469">
        <v>344</v>
      </c>
      <c r="B469" s="3" t="s">
        <v>46</v>
      </c>
      <c r="C469" s="3" t="s">
        <v>154</v>
      </c>
      <c r="D469" s="3" t="s">
        <v>12</v>
      </c>
      <c r="E469" s="3">
        <v>1798</v>
      </c>
      <c r="F469" s="3" t="s">
        <v>159</v>
      </c>
      <c r="G469" s="34" t="s">
        <v>160</v>
      </c>
      <c r="H469" s="3">
        <v>35</v>
      </c>
      <c r="I469" s="3"/>
      <c r="J469" s="34" t="s">
        <v>14</v>
      </c>
      <c r="K469" s="3" t="s">
        <v>165</v>
      </c>
    </row>
    <row r="470" spans="1:11" x14ac:dyDescent="0.25">
      <c r="A470">
        <v>346</v>
      </c>
      <c r="B470" s="3" t="s">
        <v>46</v>
      </c>
      <c r="C470" s="3" t="s">
        <v>24</v>
      </c>
      <c r="D470" s="3" t="s">
        <v>12</v>
      </c>
      <c r="E470" s="3">
        <v>1799</v>
      </c>
      <c r="F470" s="3" t="s">
        <v>159</v>
      </c>
      <c r="G470" s="34" t="s">
        <v>160</v>
      </c>
      <c r="H470" s="3">
        <v>47</v>
      </c>
      <c r="I470" s="3"/>
      <c r="J470" s="34" t="s">
        <v>14</v>
      </c>
      <c r="K470" s="3" t="s">
        <v>165</v>
      </c>
    </row>
    <row r="471" spans="1:11" x14ac:dyDescent="0.25">
      <c r="A471">
        <v>352</v>
      </c>
      <c r="B471" s="3" t="s">
        <v>46</v>
      </c>
      <c r="C471" s="3" t="s">
        <v>69</v>
      </c>
      <c r="D471" s="3" t="s">
        <v>12</v>
      </c>
      <c r="E471" s="3">
        <v>1801</v>
      </c>
      <c r="F471" s="3" t="s">
        <v>159</v>
      </c>
      <c r="G471" s="34" t="s">
        <v>167</v>
      </c>
      <c r="H471" s="3">
        <v>24</v>
      </c>
      <c r="I471" s="3"/>
      <c r="J471" s="34" t="s">
        <v>14</v>
      </c>
      <c r="K471" s="3" t="s">
        <v>165</v>
      </c>
    </row>
    <row r="472" spans="1:11" x14ac:dyDescent="0.25">
      <c r="A472">
        <v>354</v>
      </c>
      <c r="B472" s="3" t="s">
        <v>46</v>
      </c>
      <c r="C472" s="3" t="s">
        <v>171</v>
      </c>
      <c r="D472" s="3" t="s">
        <v>12</v>
      </c>
      <c r="E472" s="3">
        <v>1802</v>
      </c>
      <c r="F472" s="3" t="s">
        <v>159</v>
      </c>
      <c r="G472" s="34" t="s">
        <v>172</v>
      </c>
      <c r="H472" s="3">
        <v>7</v>
      </c>
      <c r="I472" s="3"/>
      <c r="J472" s="34" t="s">
        <v>14</v>
      </c>
      <c r="K472" s="3" t="s">
        <v>165</v>
      </c>
    </row>
    <row r="473" spans="1:11" x14ac:dyDescent="0.25">
      <c r="A473">
        <v>356</v>
      </c>
      <c r="B473" s="3" t="s">
        <v>46</v>
      </c>
      <c r="C473" s="3" t="s">
        <v>103</v>
      </c>
      <c r="D473" s="3" t="s">
        <v>12</v>
      </c>
      <c r="E473" s="3">
        <v>1803</v>
      </c>
      <c r="F473" s="3" t="s">
        <v>159</v>
      </c>
      <c r="G473" s="34" t="s">
        <v>172</v>
      </c>
      <c r="H473" s="3">
        <v>12</v>
      </c>
      <c r="I473" s="3"/>
      <c r="J473" s="34" t="s">
        <v>14</v>
      </c>
      <c r="K473" s="3" t="s">
        <v>165</v>
      </c>
    </row>
    <row r="474" spans="1:11" x14ac:dyDescent="0.25">
      <c r="A474">
        <v>43</v>
      </c>
      <c r="B474" s="5" t="s">
        <v>453</v>
      </c>
      <c r="C474" s="5" t="s">
        <v>496</v>
      </c>
      <c r="D474" s="5" t="s">
        <v>12</v>
      </c>
      <c r="E474" s="5">
        <v>1809</v>
      </c>
      <c r="F474" s="5">
        <v>255</v>
      </c>
      <c r="G474" s="35" t="s">
        <v>180</v>
      </c>
      <c r="H474" s="5">
        <v>13</v>
      </c>
      <c r="I474" s="5"/>
      <c r="J474" s="35" t="s">
        <v>14</v>
      </c>
      <c r="K474" s="5" t="s">
        <v>165</v>
      </c>
    </row>
    <row r="475" spans="1:11" x14ac:dyDescent="0.25">
      <c r="A475">
        <v>548</v>
      </c>
      <c r="B475" s="3" t="s">
        <v>46</v>
      </c>
      <c r="C475" s="3" t="s">
        <v>65</v>
      </c>
      <c r="D475" s="3" t="s">
        <v>12</v>
      </c>
      <c r="E475" s="3">
        <v>1815</v>
      </c>
      <c r="F475" s="3">
        <v>256</v>
      </c>
      <c r="G475" s="34" t="s">
        <v>353</v>
      </c>
      <c r="H475" s="3">
        <v>22</v>
      </c>
      <c r="I475" s="3"/>
      <c r="J475" s="34" t="s">
        <v>14</v>
      </c>
      <c r="K475" s="3" t="s">
        <v>165</v>
      </c>
    </row>
    <row r="476" spans="1:11" x14ac:dyDescent="0.25">
      <c r="A476">
        <v>48</v>
      </c>
      <c r="B476" s="5" t="s">
        <v>453</v>
      </c>
      <c r="C476" s="5" t="s">
        <v>113</v>
      </c>
      <c r="D476" s="5" t="s">
        <v>12</v>
      </c>
      <c r="E476" s="5">
        <v>1816</v>
      </c>
      <c r="F476" s="5">
        <v>256</v>
      </c>
      <c r="G476" s="35" t="s">
        <v>353</v>
      </c>
      <c r="H476" s="5">
        <v>36</v>
      </c>
      <c r="I476" s="5"/>
      <c r="J476" s="35" t="s">
        <v>14</v>
      </c>
      <c r="K476" s="5" t="s">
        <v>165</v>
      </c>
    </row>
    <row r="477" spans="1:11" x14ac:dyDescent="0.25">
      <c r="A477">
        <v>50</v>
      </c>
      <c r="B477" s="5" t="s">
        <v>453</v>
      </c>
      <c r="C477" s="5" t="s">
        <v>16</v>
      </c>
      <c r="D477" s="5" t="s">
        <v>12</v>
      </c>
      <c r="E477" s="5">
        <v>1817</v>
      </c>
      <c r="F477" s="5">
        <v>256</v>
      </c>
      <c r="G477" s="35" t="s">
        <v>204</v>
      </c>
      <c r="H477" s="5">
        <v>16</v>
      </c>
      <c r="I477" s="5"/>
      <c r="J477" s="35" t="s">
        <v>14</v>
      </c>
      <c r="K477" s="5" t="s">
        <v>165</v>
      </c>
    </row>
    <row r="478" spans="1:11" x14ac:dyDescent="0.25">
      <c r="A478">
        <v>51</v>
      </c>
      <c r="B478" s="5" t="s">
        <v>453</v>
      </c>
      <c r="C478" s="5" t="s">
        <v>24</v>
      </c>
      <c r="D478" s="5" t="s">
        <v>12</v>
      </c>
      <c r="E478" s="5">
        <v>1817</v>
      </c>
      <c r="F478" s="5">
        <v>256</v>
      </c>
      <c r="G478" s="35" t="s">
        <v>204</v>
      </c>
      <c r="H478" s="5">
        <v>17</v>
      </c>
      <c r="I478" s="5"/>
      <c r="J478" s="35" t="s">
        <v>14</v>
      </c>
      <c r="K478" s="5" t="s">
        <v>165</v>
      </c>
    </row>
    <row r="479" spans="1:11" x14ac:dyDescent="0.25">
      <c r="A479">
        <v>53</v>
      </c>
      <c r="B479" s="5" t="s">
        <v>453</v>
      </c>
      <c r="C479" s="5" t="s">
        <v>82</v>
      </c>
      <c r="D479" s="5" t="s">
        <v>12</v>
      </c>
      <c r="E479" s="5">
        <v>1818</v>
      </c>
      <c r="F479" s="5">
        <v>256</v>
      </c>
      <c r="G479" s="35" t="s">
        <v>204</v>
      </c>
      <c r="H479" s="5">
        <v>27</v>
      </c>
      <c r="I479" s="5"/>
      <c r="J479" s="35" t="s">
        <v>14</v>
      </c>
      <c r="K479" s="5" t="s">
        <v>19</v>
      </c>
    </row>
    <row r="480" spans="1:11" x14ac:dyDescent="0.25">
      <c r="A480">
        <v>383</v>
      </c>
      <c r="B480" s="3" t="s">
        <v>46</v>
      </c>
      <c r="C480" s="3" t="s">
        <v>16</v>
      </c>
      <c r="D480" s="3" t="s">
        <v>12</v>
      </c>
      <c r="E480" s="3">
        <v>1818</v>
      </c>
      <c r="F480" s="3">
        <v>256</v>
      </c>
      <c r="G480" s="34" t="s">
        <v>204</v>
      </c>
      <c r="H480" s="3">
        <v>35</v>
      </c>
      <c r="I480" s="3"/>
      <c r="J480" s="34" t="s">
        <v>14</v>
      </c>
      <c r="K480" s="3" t="s">
        <v>19</v>
      </c>
    </row>
    <row r="481" spans="1:11" x14ac:dyDescent="0.25">
      <c r="A481">
        <v>57</v>
      </c>
      <c r="B481" s="5" t="s">
        <v>453</v>
      </c>
      <c r="C481" s="5" t="s">
        <v>146</v>
      </c>
      <c r="D481" s="5" t="s">
        <v>12</v>
      </c>
      <c r="E481" s="5">
        <v>1819</v>
      </c>
      <c r="F481" s="5">
        <v>256</v>
      </c>
      <c r="G481" s="35" t="s">
        <v>204</v>
      </c>
      <c r="H481" s="5">
        <v>61</v>
      </c>
      <c r="I481" s="5"/>
      <c r="J481" s="35" t="s">
        <v>14</v>
      </c>
      <c r="K481" s="5" t="s">
        <v>19</v>
      </c>
    </row>
    <row r="482" spans="1:11" x14ac:dyDescent="0.25">
      <c r="A482">
        <v>63</v>
      </c>
      <c r="B482" s="5" t="s">
        <v>453</v>
      </c>
      <c r="C482" s="5" t="s">
        <v>146</v>
      </c>
      <c r="D482" s="5" t="s">
        <v>12</v>
      </c>
      <c r="E482" s="5">
        <v>1819</v>
      </c>
      <c r="F482" s="5">
        <v>257</v>
      </c>
      <c r="G482" s="35" t="s">
        <v>18</v>
      </c>
      <c r="H482" s="5">
        <v>45</v>
      </c>
      <c r="I482" s="5"/>
      <c r="J482" s="35" t="s">
        <v>14</v>
      </c>
      <c r="K482" s="5" t="s">
        <v>19</v>
      </c>
    </row>
    <row r="483" spans="1:11" x14ac:dyDescent="0.25">
      <c r="A483">
        <v>64</v>
      </c>
      <c r="B483" s="5" t="s">
        <v>453</v>
      </c>
      <c r="C483" s="5" t="s">
        <v>113</v>
      </c>
      <c r="D483" s="5" t="s">
        <v>12</v>
      </c>
      <c r="E483" s="5">
        <v>1819</v>
      </c>
      <c r="F483" s="5">
        <v>257</v>
      </c>
      <c r="G483" s="35" t="s">
        <v>18</v>
      </c>
      <c r="H483" s="5">
        <v>47</v>
      </c>
      <c r="I483" s="5"/>
      <c r="J483" s="35" t="s">
        <v>14</v>
      </c>
      <c r="K483" s="5" t="s">
        <v>19</v>
      </c>
    </row>
    <row r="484" spans="1:11" x14ac:dyDescent="0.25">
      <c r="A484">
        <v>65</v>
      </c>
      <c r="B484" s="5" t="s">
        <v>453</v>
      </c>
      <c r="C484" s="5" t="s">
        <v>244</v>
      </c>
      <c r="D484" s="5" t="s">
        <v>12</v>
      </c>
      <c r="E484" s="5">
        <v>1819</v>
      </c>
      <c r="F484" s="5">
        <v>257</v>
      </c>
      <c r="G484" s="35" t="s">
        <v>18</v>
      </c>
      <c r="H484" s="5">
        <v>51</v>
      </c>
      <c r="I484" s="5"/>
      <c r="J484" s="35" t="s">
        <v>14</v>
      </c>
      <c r="K484" s="5" t="s">
        <v>19</v>
      </c>
    </row>
    <row r="485" spans="1:11" x14ac:dyDescent="0.25">
      <c r="A485">
        <v>66</v>
      </c>
      <c r="B485" s="5" t="s">
        <v>453</v>
      </c>
      <c r="C485" s="5" t="s">
        <v>24</v>
      </c>
      <c r="D485" s="5" t="s">
        <v>12</v>
      </c>
      <c r="E485" s="5">
        <v>1819</v>
      </c>
      <c r="F485" s="5">
        <v>257</v>
      </c>
      <c r="G485" s="35" t="s">
        <v>18</v>
      </c>
      <c r="H485" s="5">
        <v>63</v>
      </c>
      <c r="I485" s="5"/>
      <c r="J485" s="35" t="s">
        <v>14</v>
      </c>
      <c r="K485" s="5" t="s">
        <v>19</v>
      </c>
    </row>
    <row r="486" spans="1:11" x14ac:dyDescent="0.25">
      <c r="A486">
        <v>67</v>
      </c>
      <c r="B486" s="5" t="s">
        <v>453</v>
      </c>
      <c r="C486" s="5" t="s">
        <v>121</v>
      </c>
      <c r="D486" s="5" t="s">
        <v>12</v>
      </c>
      <c r="E486" s="5">
        <v>1819</v>
      </c>
      <c r="F486" s="5">
        <v>257</v>
      </c>
      <c r="G486" s="35" t="s">
        <v>18</v>
      </c>
      <c r="H486" s="5">
        <v>64</v>
      </c>
      <c r="I486" s="5"/>
      <c r="J486" s="35" t="s">
        <v>14</v>
      </c>
      <c r="K486" s="5" t="s">
        <v>19</v>
      </c>
    </row>
    <row r="487" spans="1:11" x14ac:dyDescent="0.25">
      <c r="A487">
        <v>68</v>
      </c>
      <c r="B487" s="5" t="s">
        <v>453</v>
      </c>
      <c r="C487" s="5" t="s">
        <v>499</v>
      </c>
      <c r="D487" s="5" t="s">
        <v>12</v>
      </c>
      <c r="E487" s="5">
        <v>1819</v>
      </c>
      <c r="F487" s="5">
        <v>257</v>
      </c>
      <c r="G487" s="35" t="s">
        <v>18</v>
      </c>
      <c r="H487" s="5">
        <v>65</v>
      </c>
      <c r="I487" s="5"/>
      <c r="J487" s="35" t="s">
        <v>14</v>
      </c>
      <c r="K487" s="5" t="s">
        <v>19</v>
      </c>
    </row>
    <row r="488" spans="1:11" x14ac:dyDescent="0.25">
      <c r="A488">
        <v>221</v>
      </c>
      <c r="B488" s="5" t="s">
        <v>453</v>
      </c>
      <c r="C488" s="5" t="s">
        <v>113</v>
      </c>
      <c r="D488" s="5" t="s">
        <v>12</v>
      </c>
      <c r="E488" s="5">
        <v>1819</v>
      </c>
      <c r="F488" s="5" t="s">
        <v>32</v>
      </c>
      <c r="G488" s="35" t="s">
        <v>33</v>
      </c>
      <c r="H488" s="5">
        <v>36</v>
      </c>
      <c r="I488" s="5"/>
      <c r="J488" s="35" t="s">
        <v>14</v>
      </c>
      <c r="K488" s="5" t="s">
        <v>34</v>
      </c>
    </row>
    <row r="489" spans="1:11" x14ac:dyDescent="0.25">
      <c r="A489">
        <v>395</v>
      </c>
      <c r="B489" s="3" t="s">
        <v>46</v>
      </c>
      <c r="C489" s="3" t="s">
        <v>65</v>
      </c>
      <c r="D489" s="3" t="s">
        <v>12</v>
      </c>
      <c r="E489" s="3">
        <v>1819</v>
      </c>
      <c r="F489" s="3">
        <v>257</v>
      </c>
      <c r="G489" s="34" t="s">
        <v>18</v>
      </c>
      <c r="H489" s="3">
        <v>25</v>
      </c>
      <c r="I489" s="3"/>
      <c r="J489" s="34" t="s">
        <v>14</v>
      </c>
      <c r="K489" s="3" t="s">
        <v>19</v>
      </c>
    </row>
    <row r="490" spans="1:11" x14ac:dyDescent="0.25">
      <c r="A490">
        <v>396</v>
      </c>
      <c r="B490" s="3" t="s">
        <v>46</v>
      </c>
      <c r="C490" s="3" t="s">
        <v>218</v>
      </c>
      <c r="D490" s="3" t="s">
        <v>12</v>
      </c>
      <c r="E490" s="3">
        <v>1819</v>
      </c>
      <c r="F490" s="3">
        <v>257</v>
      </c>
      <c r="G490" s="34" t="s">
        <v>18</v>
      </c>
      <c r="H490" s="3">
        <v>29</v>
      </c>
      <c r="I490" s="3"/>
      <c r="J490" s="34" t="s">
        <v>14</v>
      </c>
      <c r="K490" s="3" t="s">
        <v>19</v>
      </c>
    </row>
    <row r="491" spans="1:11" x14ac:dyDescent="0.25">
      <c r="A491">
        <v>398</v>
      </c>
      <c r="B491" s="3" t="s">
        <v>46</v>
      </c>
      <c r="C491" s="3" t="s">
        <v>146</v>
      </c>
      <c r="D491" s="3" t="s">
        <v>12</v>
      </c>
      <c r="E491" s="3">
        <v>1819</v>
      </c>
      <c r="F491" s="3">
        <v>257</v>
      </c>
      <c r="G491" s="34" t="s">
        <v>18</v>
      </c>
      <c r="H491" s="3">
        <v>41</v>
      </c>
      <c r="I491" s="3"/>
      <c r="J491" s="34" t="s">
        <v>14</v>
      </c>
      <c r="K491" s="3" t="s">
        <v>19</v>
      </c>
    </row>
    <row r="492" spans="1:11" x14ac:dyDescent="0.25">
      <c r="A492">
        <v>400</v>
      </c>
      <c r="B492" s="3" t="s">
        <v>46</v>
      </c>
      <c r="C492" s="3" t="s">
        <v>69</v>
      </c>
      <c r="D492" s="3" t="s">
        <v>12</v>
      </c>
      <c r="E492" s="3">
        <v>1819</v>
      </c>
      <c r="F492" s="3">
        <v>257</v>
      </c>
      <c r="G492" s="34" t="s">
        <v>18</v>
      </c>
      <c r="H492" s="3">
        <v>56</v>
      </c>
      <c r="I492" s="3"/>
      <c r="J492" s="34" t="s">
        <v>14</v>
      </c>
      <c r="K492" s="3" t="s">
        <v>19</v>
      </c>
    </row>
    <row r="493" spans="1:11" x14ac:dyDescent="0.25">
      <c r="A493">
        <v>69</v>
      </c>
      <c r="B493" s="5" t="s">
        <v>453</v>
      </c>
      <c r="C493" s="5" t="s">
        <v>500</v>
      </c>
      <c r="D493" s="5" t="s">
        <v>12</v>
      </c>
      <c r="E493" s="5">
        <v>1820</v>
      </c>
      <c r="F493" s="5">
        <v>257</v>
      </c>
      <c r="G493" s="35" t="s">
        <v>18</v>
      </c>
      <c r="H493" s="5">
        <v>72</v>
      </c>
      <c r="I493" s="5"/>
      <c r="J493" s="35" t="s">
        <v>14</v>
      </c>
      <c r="K493" s="5" t="s">
        <v>19</v>
      </c>
    </row>
    <row r="494" spans="1:11" x14ac:dyDescent="0.25">
      <c r="A494">
        <v>70</v>
      </c>
      <c r="B494" s="5" t="s">
        <v>453</v>
      </c>
      <c r="C494" s="5" t="s">
        <v>113</v>
      </c>
      <c r="D494" s="5" t="s">
        <v>12</v>
      </c>
      <c r="E494" s="5">
        <v>1820</v>
      </c>
      <c r="F494" s="5">
        <v>257</v>
      </c>
      <c r="G494" s="35" t="s">
        <v>18</v>
      </c>
      <c r="H494" s="5">
        <v>87</v>
      </c>
      <c r="I494" s="5"/>
      <c r="J494" s="35" t="s">
        <v>14</v>
      </c>
      <c r="K494" s="5" t="s">
        <v>19</v>
      </c>
    </row>
    <row r="495" spans="1:11" x14ac:dyDescent="0.25">
      <c r="A495">
        <v>407</v>
      </c>
      <c r="B495" s="3" t="s">
        <v>46</v>
      </c>
      <c r="C495" s="3" t="s">
        <v>113</v>
      </c>
      <c r="D495" s="3" t="s">
        <v>12</v>
      </c>
      <c r="E495" s="3">
        <v>1820</v>
      </c>
      <c r="F495" s="3">
        <v>257</v>
      </c>
      <c r="G495" s="34" t="s">
        <v>18</v>
      </c>
      <c r="H495" s="3">
        <v>73</v>
      </c>
      <c r="I495" s="3"/>
      <c r="J495" s="34" t="s">
        <v>14</v>
      </c>
      <c r="K495" s="3" t="s">
        <v>19</v>
      </c>
    </row>
    <row r="496" spans="1:11" x14ac:dyDescent="0.25">
      <c r="A496">
        <v>409</v>
      </c>
      <c r="B496" s="3" t="s">
        <v>46</v>
      </c>
      <c r="C496" s="3" t="s">
        <v>113</v>
      </c>
      <c r="D496" s="3" t="s">
        <v>12</v>
      </c>
      <c r="E496" s="3">
        <v>1820</v>
      </c>
      <c r="F496" s="3">
        <v>257</v>
      </c>
      <c r="G496" s="34" t="s">
        <v>18</v>
      </c>
      <c r="H496" s="3">
        <v>76</v>
      </c>
      <c r="I496" s="3"/>
      <c r="J496" s="34" t="s">
        <v>14</v>
      </c>
      <c r="K496" s="3" t="s">
        <v>19</v>
      </c>
    </row>
    <row r="497" spans="1:11" x14ac:dyDescent="0.25">
      <c r="A497">
        <v>413</v>
      </c>
      <c r="B497" s="3" t="s">
        <v>46</v>
      </c>
      <c r="C497" s="3" t="s">
        <v>228</v>
      </c>
      <c r="D497" s="3" t="s">
        <v>12</v>
      </c>
      <c r="E497" s="3">
        <v>1820</v>
      </c>
      <c r="F497" s="3">
        <v>257</v>
      </c>
      <c r="G497" s="34" t="s">
        <v>18</v>
      </c>
      <c r="H497" s="3">
        <v>88</v>
      </c>
      <c r="I497" s="3"/>
      <c r="J497" s="34" t="s">
        <v>14</v>
      </c>
      <c r="K497" s="3" t="s">
        <v>19</v>
      </c>
    </row>
    <row r="498" spans="1:11" x14ac:dyDescent="0.25">
      <c r="A498">
        <v>414</v>
      </c>
      <c r="B498" s="3" t="s">
        <v>46</v>
      </c>
      <c r="C498" s="3" t="s">
        <v>229</v>
      </c>
      <c r="D498" s="3" t="s">
        <v>12</v>
      </c>
      <c r="E498" s="3">
        <v>1820</v>
      </c>
      <c r="F498" s="3">
        <v>257</v>
      </c>
      <c r="G498" s="34" t="s">
        <v>18</v>
      </c>
      <c r="H498" s="3">
        <v>88</v>
      </c>
      <c r="I498" s="3"/>
      <c r="J498" s="34" t="s">
        <v>14</v>
      </c>
      <c r="K498" s="3" t="s">
        <v>19</v>
      </c>
    </row>
    <row r="499" spans="1:11" x14ac:dyDescent="0.25">
      <c r="A499">
        <v>415</v>
      </c>
      <c r="B499" s="3" t="s">
        <v>46</v>
      </c>
      <c r="C499" s="3" t="s">
        <v>230</v>
      </c>
      <c r="D499" s="3" t="s">
        <v>12</v>
      </c>
      <c r="E499" s="3">
        <v>1820</v>
      </c>
      <c r="F499" s="3">
        <v>257</v>
      </c>
      <c r="G499" s="34" t="s">
        <v>18</v>
      </c>
      <c r="H499" s="3">
        <v>88</v>
      </c>
      <c r="I499" s="3"/>
      <c r="J499" s="34" t="s">
        <v>14</v>
      </c>
      <c r="K499" s="3" t="s">
        <v>19</v>
      </c>
    </row>
    <row r="500" spans="1:11" x14ac:dyDescent="0.25">
      <c r="A500">
        <v>71</v>
      </c>
      <c r="B500" s="5" t="s">
        <v>453</v>
      </c>
      <c r="C500" s="5" t="s">
        <v>244</v>
      </c>
      <c r="D500" s="5" t="s">
        <v>12</v>
      </c>
      <c r="E500" s="5">
        <v>1821</v>
      </c>
      <c r="F500" s="5" t="s">
        <v>234</v>
      </c>
      <c r="G500" s="35" t="s">
        <v>235</v>
      </c>
      <c r="H500" s="5">
        <v>3</v>
      </c>
      <c r="I500" s="5"/>
      <c r="J500" s="35" t="s">
        <v>14</v>
      </c>
      <c r="K500" s="5" t="s">
        <v>19</v>
      </c>
    </row>
    <row r="501" spans="1:11" x14ac:dyDescent="0.25">
      <c r="A501">
        <v>72</v>
      </c>
      <c r="B501" s="5" t="s">
        <v>453</v>
      </c>
      <c r="C501" s="5" t="s">
        <v>16</v>
      </c>
      <c r="D501" s="5" t="s">
        <v>12</v>
      </c>
      <c r="E501" s="5">
        <v>1821</v>
      </c>
      <c r="F501" s="5" t="s">
        <v>234</v>
      </c>
      <c r="G501" s="35" t="s">
        <v>235</v>
      </c>
      <c r="H501" s="5">
        <v>10</v>
      </c>
      <c r="I501" s="5"/>
      <c r="J501" s="35" t="s">
        <v>14</v>
      </c>
      <c r="K501" s="5" t="s">
        <v>19</v>
      </c>
    </row>
    <row r="502" spans="1:11" x14ac:dyDescent="0.25">
      <c r="A502">
        <v>419</v>
      </c>
      <c r="B502" s="3" t="s">
        <v>46</v>
      </c>
      <c r="C502" s="3" t="s">
        <v>113</v>
      </c>
      <c r="D502" s="3" t="s">
        <v>12</v>
      </c>
      <c r="E502" s="3">
        <v>1821</v>
      </c>
      <c r="F502" s="3" t="s">
        <v>234</v>
      </c>
      <c r="G502" s="34" t="s">
        <v>235</v>
      </c>
      <c r="H502" s="3">
        <v>2</v>
      </c>
      <c r="I502" s="3"/>
      <c r="J502" s="34" t="s">
        <v>14</v>
      </c>
      <c r="K502" s="3" t="s">
        <v>19</v>
      </c>
    </row>
    <row r="503" spans="1:11" x14ac:dyDescent="0.25">
      <c r="A503">
        <v>420</v>
      </c>
      <c r="B503" s="3" t="s">
        <v>46</v>
      </c>
      <c r="C503" s="3" t="s">
        <v>113</v>
      </c>
      <c r="D503" s="3" t="s">
        <v>12</v>
      </c>
      <c r="E503" s="3">
        <v>1821</v>
      </c>
      <c r="F503" s="3" t="s">
        <v>234</v>
      </c>
      <c r="G503" s="34" t="s">
        <v>235</v>
      </c>
      <c r="H503" s="3">
        <v>13</v>
      </c>
      <c r="I503" s="3"/>
      <c r="J503" s="34" t="s">
        <v>14</v>
      </c>
      <c r="K503" s="3" t="s">
        <v>19</v>
      </c>
    </row>
    <row r="504" spans="1:11" x14ac:dyDescent="0.25">
      <c r="A504">
        <v>73</v>
      </c>
      <c r="B504" s="5" t="s">
        <v>453</v>
      </c>
      <c r="C504" s="5" t="s">
        <v>69</v>
      </c>
      <c r="D504" s="5" t="s">
        <v>12</v>
      </c>
      <c r="E504" s="5">
        <v>1822</v>
      </c>
      <c r="F504" s="5" t="s">
        <v>234</v>
      </c>
      <c r="G504" s="35" t="s">
        <v>235</v>
      </c>
      <c r="H504" s="5">
        <v>16</v>
      </c>
      <c r="I504" s="5"/>
      <c r="J504" s="35" t="s">
        <v>14</v>
      </c>
      <c r="K504" s="5" t="s">
        <v>19</v>
      </c>
    </row>
    <row r="505" spans="1:11" x14ac:dyDescent="0.25">
      <c r="A505">
        <v>422</v>
      </c>
      <c r="B505" s="3" t="s">
        <v>46</v>
      </c>
      <c r="C505" s="3" t="s">
        <v>237</v>
      </c>
      <c r="D505" s="3" t="s">
        <v>12</v>
      </c>
      <c r="E505" s="3">
        <v>1822</v>
      </c>
      <c r="F505" s="3" t="s">
        <v>234</v>
      </c>
      <c r="G505" s="34" t="s">
        <v>235</v>
      </c>
      <c r="H505" s="3">
        <v>23</v>
      </c>
      <c r="I505" s="3"/>
      <c r="J505" s="34" t="s">
        <v>14</v>
      </c>
      <c r="K505" s="3" t="s">
        <v>19</v>
      </c>
    </row>
    <row r="506" spans="1:11" x14ac:dyDescent="0.25">
      <c r="A506">
        <v>78</v>
      </c>
      <c r="B506" s="5" t="s">
        <v>453</v>
      </c>
      <c r="C506" s="5" t="s">
        <v>113</v>
      </c>
      <c r="D506" s="5" t="s">
        <v>12</v>
      </c>
      <c r="E506" s="5">
        <v>1824</v>
      </c>
      <c r="F506" s="5">
        <v>258</v>
      </c>
      <c r="G506" s="35" t="s">
        <v>242</v>
      </c>
      <c r="H506" s="5">
        <v>12</v>
      </c>
      <c r="I506" s="5"/>
      <c r="J506" s="35" t="s">
        <v>14</v>
      </c>
      <c r="K506" s="5" t="s">
        <v>19</v>
      </c>
    </row>
    <row r="507" spans="1:11" x14ac:dyDescent="0.25">
      <c r="A507">
        <v>426</v>
      </c>
      <c r="B507" s="3" t="s">
        <v>46</v>
      </c>
      <c r="C507" s="3" t="s">
        <v>238</v>
      </c>
      <c r="D507" s="3" t="s">
        <v>12</v>
      </c>
      <c r="E507" s="3">
        <v>1824</v>
      </c>
      <c r="F507" s="3">
        <v>258</v>
      </c>
      <c r="G507" s="34" t="s">
        <v>242</v>
      </c>
      <c r="H507" s="3">
        <v>11</v>
      </c>
      <c r="I507" s="3"/>
      <c r="J507" s="34" t="s">
        <v>14</v>
      </c>
      <c r="K507" s="3" t="s">
        <v>19</v>
      </c>
    </row>
    <row r="508" spans="1:11" x14ac:dyDescent="0.25">
      <c r="A508">
        <v>85</v>
      </c>
      <c r="B508" s="5" t="s">
        <v>453</v>
      </c>
      <c r="C508" s="5" t="s">
        <v>146</v>
      </c>
      <c r="D508" s="5" t="s">
        <v>12</v>
      </c>
      <c r="E508" s="5">
        <v>1825</v>
      </c>
      <c r="F508" s="5">
        <v>258</v>
      </c>
      <c r="G508" s="35" t="s">
        <v>242</v>
      </c>
      <c r="H508" s="5">
        <v>44</v>
      </c>
      <c r="I508" s="5"/>
      <c r="J508" s="35" t="s">
        <v>14</v>
      </c>
      <c r="K508" s="5" t="s">
        <v>248</v>
      </c>
    </row>
    <row r="509" spans="1:11" x14ac:dyDescent="0.25">
      <c r="A509">
        <v>87</v>
      </c>
      <c r="B509" s="5" t="s">
        <v>453</v>
      </c>
      <c r="C509" s="5" t="s">
        <v>69</v>
      </c>
      <c r="D509" s="5" t="s">
        <v>12</v>
      </c>
      <c r="E509" s="5">
        <v>1825</v>
      </c>
      <c r="F509" s="5">
        <v>258</v>
      </c>
      <c r="G509" s="35" t="s">
        <v>242</v>
      </c>
      <c r="H509" s="5">
        <v>47</v>
      </c>
      <c r="I509" s="5"/>
      <c r="J509" s="35" t="s">
        <v>14</v>
      </c>
      <c r="K509" s="5" t="s">
        <v>248</v>
      </c>
    </row>
    <row r="510" spans="1:11" x14ac:dyDescent="0.25">
      <c r="A510">
        <v>88</v>
      </c>
      <c r="B510" s="5" t="s">
        <v>453</v>
      </c>
      <c r="C510" s="5" t="s">
        <v>24</v>
      </c>
      <c r="D510" s="5" t="s">
        <v>12</v>
      </c>
      <c r="E510" s="5">
        <v>1825</v>
      </c>
      <c r="F510" s="5">
        <v>258</v>
      </c>
      <c r="G510" s="35" t="s">
        <v>242</v>
      </c>
      <c r="H510" s="5">
        <v>52</v>
      </c>
      <c r="I510" s="5"/>
      <c r="J510" s="35" t="s">
        <v>14</v>
      </c>
      <c r="K510" s="5" t="s">
        <v>248</v>
      </c>
    </row>
    <row r="511" spans="1:11" x14ac:dyDescent="0.25">
      <c r="A511">
        <v>437</v>
      </c>
      <c r="B511" s="3" t="s">
        <v>46</v>
      </c>
      <c r="C511" s="3" t="s">
        <v>150</v>
      </c>
      <c r="D511" s="3" t="s">
        <v>12</v>
      </c>
      <c r="E511" s="3">
        <v>1828</v>
      </c>
      <c r="F511" s="3">
        <v>258</v>
      </c>
      <c r="G511" s="34" t="s">
        <v>251</v>
      </c>
      <c r="H511" s="3">
        <v>10</v>
      </c>
      <c r="I511" s="3"/>
      <c r="J511" s="34" t="s">
        <v>14</v>
      </c>
      <c r="K511" s="3" t="s">
        <v>248</v>
      </c>
    </row>
    <row r="512" spans="1:11" x14ac:dyDescent="0.25">
      <c r="A512">
        <v>439</v>
      </c>
      <c r="B512" s="3" t="s">
        <v>46</v>
      </c>
      <c r="C512" s="3" t="s">
        <v>36</v>
      </c>
      <c r="D512" s="3" t="s">
        <v>12</v>
      </c>
      <c r="E512" s="3">
        <v>1828</v>
      </c>
      <c r="F512" s="3">
        <v>258</v>
      </c>
      <c r="G512" s="34" t="s">
        <v>251</v>
      </c>
      <c r="H512" s="3">
        <v>15</v>
      </c>
      <c r="I512" s="3"/>
      <c r="J512" s="34" t="s">
        <v>14</v>
      </c>
      <c r="K512" s="3" t="s">
        <v>248</v>
      </c>
    </row>
    <row r="513" spans="1:11" x14ac:dyDescent="0.25">
      <c r="A513">
        <v>441</v>
      </c>
      <c r="B513" s="3" t="s">
        <v>46</v>
      </c>
      <c r="C513" s="3" t="s">
        <v>11</v>
      </c>
      <c r="D513" s="3" t="s">
        <v>12</v>
      </c>
      <c r="E513" s="3">
        <v>1829</v>
      </c>
      <c r="F513" s="3">
        <v>258</v>
      </c>
      <c r="G513" s="34" t="s">
        <v>251</v>
      </c>
      <c r="H513" s="3">
        <v>22</v>
      </c>
      <c r="I513" s="3"/>
      <c r="J513" s="34" t="s">
        <v>14</v>
      </c>
      <c r="K513" s="3" t="s">
        <v>248</v>
      </c>
    </row>
    <row r="514" spans="1:11" x14ac:dyDescent="0.25">
      <c r="A514">
        <v>94</v>
      </c>
      <c r="B514" s="5" t="s">
        <v>453</v>
      </c>
      <c r="C514" s="5" t="s">
        <v>506</v>
      </c>
      <c r="D514" s="5" t="s">
        <v>12</v>
      </c>
      <c r="E514" s="5">
        <v>1830</v>
      </c>
      <c r="F514" s="5">
        <v>259</v>
      </c>
      <c r="G514" s="35" t="s">
        <v>254</v>
      </c>
      <c r="H514" s="5">
        <v>13</v>
      </c>
      <c r="I514" s="5"/>
      <c r="J514" s="35" t="s">
        <v>14</v>
      </c>
      <c r="K514" s="5" t="s">
        <v>248</v>
      </c>
    </row>
    <row r="515" spans="1:11" x14ac:dyDescent="0.25">
      <c r="A515">
        <v>96</v>
      </c>
      <c r="B515" s="5" t="s">
        <v>453</v>
      </c>
      <c r="C515" s="5" t="s">
        <v>36</v>
      </c>
      <c r="D515" s="5" t="s">
        <v>12</v>
      </c>
      <c r="E515" s="5">
        <v>1830</v>
      </c>
      <c r="F515" s="5">
        <v>259</v>
      </c>
      <c r="G515" s="35" t="s">
        <v>254</v>
      </c>
      <c r="H515" s="5">
        <v>15</v>
      </c>
      <c r="I515" s="5"/>
      <c r="J515" s="35" t="s">
        <v>14</v>
      </c>
      <c r="K515" s="5" t="s">
        <v>248</v>
      </c>
    </row>
    <row r="516" spans="1:11" x14ac:dyDescent="0.25">
      <c r="A516">
        <v>98</v>
      </c>
      <c r="B516" s="5" t="s">
        <v>453</v>
      </c>
      <c r="C516" s="5" t="s">
        <v>150</v>
      </c>
      <c r="D516" s="5" t="s">
        <v>12</v>
      </c>
      <c r="E516" s="5">
        <v>1830</v>
      </c>
      <c r="F516" s="5">
        <v>259</v>
      </c>
      <c r="G516" s="35" t="s">
        <v>254</v>
      </c>
      <c r="H516" s="5">
        <v>20</v>
      </c>
      <c r="I516" s="5"/>
      <c r="J516" s="35" t="s">
        <v>14</v>
      </c>
      <c r="K516" s="5" t="s">
        <v>248</v>
      </c>
    </row>
    <row r="517" spans="1:11" x14ac:dyDescent="0.25">
      <c r="A517">
        <v>99</v>
      </c>
      <c r="B517" s="5" t="s">
        <v>453</v>
      </c>
      <c r="C517" s="5" t="s">
        <v>24</v>
      </c>
      <c r="D517" s="5" t="s">
        <v>12</v>
      </c>
      <c r="E517" s="5">
        <v>1831</v>
      </c>
      <c r="F517" s="5">
        <v>259</v>
      </c>
      <c r="G517" s="35" t="s">
        <v>254</v>
      </c>
      <c r="H517" s="5">
        <v>27</v>
      </c>
      <c r="I517" s="5"/>
      <c r="J517" s="35" t="s">
        <v>14</v>
      </c>
      <c r="K517" s="5" t="s">
        <v>248</v>
      </c>
    </row>
    <row r="518" spans="1:11" x14ac:dyDescent="0.25">
      <c r="A518">
        <v>445</v>
      </c>
      <c r="B518" s="3" t="s">
        <v>46</v>
      </c>
      <c r="C518" s="3" t="s">
        <v>118</v>
      </c>
      <c r="D518" s="3" t="s">
        <v>12</v>
      </c>
      <c r="E518" s="3">
        <v>1831</v>
      </c>
      <c r="F518" s="3">
        <v>259</v>
      </c>
      <c r="G518" s="34" t="s">
        <v>254</v>
      </c>
      <c r="H518" s="3">
        <v>36</v>
      </c>
      <c r="I518" s="3"/>
      <c r="J518" s="34" t="s">
        <v>14</v>
      </c>
      <c r="K518" s="3" t="s">
        <v>248</v>
      </c>
    </row>
    <row r="519" spans="1:11" x14ac:dyDescent="0.25">
      <c r="A519">
        <v>446</v>
      </c>
      <c r="B519" s="3" t="s">
        <v>46</v>
      </c>
      <c r="C519" s="3" t="s">
        <v>146</v>
      </c>
      <c r="D519" s="3" t="s">
        <v>12</v>
      </c>
      <c r="E519" s="3">
        <v>1831</v>
      </c>
      <c r="F519" s="3">
        <v>259</v>
      </c>
      <c r="G519" s="34" t="s">
        <v>254</v>
      </c>
      <c r="H519" s="3">
        <v>39</v>
      </c>
      <c r="I519" s="3"/>
      <c r="J519" s="34" t="s">
        <v>14</v>
      </c>
      <c r="K519" s="3" t="s">
        <v>248</v>
      </c>
    </row>
    <row r="520" spans="1:11" x14ac:dyDescent="0.25">
      <c r="A520">
        <v>100</v>
      </c>
      <c r="B520" s="5" t="s">
        <v>453</v>
      </c>
      <c r="C520" s="5" t="s">
        <v>146</v>
      </c>
      <c r="D520" s="5" t="s">
        <v>12</v>
      </c>
      <c r="E520" s="5">
        <v>1832</v>
      </c>
      <c r="F520" s="5">
        <v>259</v>
      </c>
      <c r="G520" s="35" t="s">
        <v>257</v>
      </c>
      <c r="H520" s="5">
        <v>17</v>
      </c>
      <c r="I520" s="5"/>
      <c r="J520" s="35" t="s">
        <v>14</v>
      </c>
      <c r="K520" s="5" t="s">
        <v>248</v>
      </c>
    </row>
    <row r="521" spans="1:11" x14ac:dyDescent="0.25">
      <c r="A521">
        <v>102</v>
      </c>
      <c r="B521" s="5" t="s">
        <v>453</v>
      </c>
      <c r="C521" s="5" t="s">
        <v>24</v>
      </c>
      <c r="D521" s="5" t="s">
        <v>12</v>
      </c>
      <c r="E521" s="5">
        <v>1832</v>
      </c>
      <c r="F521" s="5">
        <v>259</v>
      </c>
      <c r="G521" s="35" t="s">
        <v>257</v>
      </c>
      <c r="H521" s="5">
        <v>22</v>
      </c>
      <c r="I521" s="5"/>
      <c r="J521" s="35" t="s">
        <v>14</v>
      </c>
      <c r="K521" s="5" t="s">
        <v>248</v>
      </c>
    </row>
    <row r="522" spans="1:11" x14ac:dyDescent="0.25">
      <c r="A522">
        <v>103</v>
      </c>
      <c r="B522" s="5" t="s">
        <v>453</v>
      </c>
      <c r="C522" s="5" t="s">
        <v>507</v>
      </c>
      <c r="D522" s="5" t="s">
        <v>12</v>
      </c>
      <c r="E522" s="5">
        <v>1832</v>
      </c>
      <c r="F522" s="5">
        <v>259</v>
      </c>
      <c r="G522" s="35" t="s">
        <v>257</v>
      </c>
      <c r="H522" s="5">
        <v>24</v>
      </c>
      <c r="I522" s="5"/>
      <c r="J522" s="35" t="s">
        <v>14</v>
      </c>
      <c r="K522" s="5" t="s">
        <v>248</v>
      </c>
    </row>
    <row r="523" spans="1:11" x14ac:dyDescent="0.25">
      <c r="A523">
        <v>104</v>
      </c>
      <c r="B523" s="5" t="s">
        <v>453</v>
      </c>
      <c r="C523" s="5" t="s">
        <v>24</v>
      </c>
      <c r="D523" s="5" t="s">
        <v>12</v>
      </c>
      <c r="E523" s="5">
        <v>1832</v>
      </c>
      <c r="F523" s="5">
        <v>259</v>
      </c>
      <c r="G523" s="35" t="s">
        <v>257</v>
      </c>
      <c r="H523" s="5">
        <v>30</v>
      </c>
      <c r="I523" s="5"/>
      <c r="J523" s="35" t="s">
        <v>14</v>
      </c>
      <c r="K523" s="5" t="s">
        <v>248</v>
      </c>
    </row>
    <row r="524" spans="1:11" x14ac:dyDescent="0.25">
      <c r="A524">
        <v>105</v>
      </c>
      <c r="B524" s="5" t="s">
        <v>453</v>
      </c>
      <c r="C524" s="5" t="s">
        <v>24</v>
      </c>
      <c r="D524" s="5" t="s">
        <v>12</v>
      </c>
      <c r="E524" s="5">
        <v>1832</v>
      </c>
      <c r="F524" s="5">
        <v>259</v>
      </c>
      <c r="G524" s="35" t="s">
        <v>257</v>
      </c>
      <c r="H524" s="5">
        <v>33</v>
      </c>
      <c r="I524" s="5"/>
      <c r="J524" s="35" t="s">
        <v>14</v>
      </c>
      <c r="K524" s="5" t="s">
        <v>248</v>
      </c>
    </row>
    <row r="525" spans="1:11" x14ac:dyDescent="0.25">
      <c r="A525">
        <v>106</v>
      </c>
      <c r="B525" s="5" t="s">
        <v>453</v>
      </c>
      <c r="C525" s="5" t="s">
        <v>16</v>
      </c>
      <c r="D525" s="5" t="s">
        <v>12</v>
      </c>
      <c r="E525" s="5">
        <v>1832</v>
      </c>
      <c r="F525" s="5">
        <v>259</v>
      </c>
      <c r="G525" s="35" t="s">
        <v>257</v>
      </c>
      <c r="H525" s="5">
        <v>36</v>
      </c>
      <c r="I525" s="5"/>
      <c r="J525" s="35" t="s">
        <v>14</v>
      </c>
      <c r="K525" s="5" t="s">
        <v>248</v>
      </c>
    </row>
    <row r="526" spans="1:11" x14ac:dyDescent="0.25">
      <c r="A526">
        <v>111</v>
      </c>
      <c r="B526" s="5" t="s">
        <v>453</v>
      </c>
      <c r="C526" s="5" t="s">
        <v>113</v>
      </c>
      <c r="D526" s="5" t="s">
        <v>12</v>
      </c>
      <c r="E526" s="5">
        <v>1833</v>
      </c>
      <c r="F526" s="5">
        <v>259</v>
      </c>
      <c r="G526" s="35" t="s">
        <v>259</v>
      </c>
      <c r="H526" s="5">
        <v>9</v>
      </c>
      <c r="I526" s="5"/>
      <c r="J526" s="35" t="s">
        <v>14</v>
      </c>
      <c r="K526" s="5" t="s">
        <v>248</v>
      </c>
    </row>
    <row r="527" spans="1:11" x14ac:dyDescent="0.25">
      <c r="A527">
        <v>450</v>
      </c>
      <c r="B527" s="3" t="s">
        <v>46</v>
      </c>
      <c r="C527" s="3" t="s">
        <v>238</v>
      </c>
      <c r="D527" s="3" t="s">
        <v>12</v>
      </c>
      <c r="E527" s="3">
        <v>1833</v>
      </c>
      <c r="F527" s="3">
        <v>259</v>
      </c>
      <c r="G527" s="34" t="s">
        <v>259</v>
      </c>
      <c r="H527" s="3">
        <v>10</v>
      </c>
      <c r="I527" s="3"/>
      <c r="J527" s="34" t="s">
        <v>14</v>
      </c>
      <c r="K527" s="3" t="s">
        <v>248</v>
      </c>
    </row>
    <row r="528" spans="1:11" x14ac:dyDescent="0.25">
      <c r="A528">
        <v>125</v>
      </c>
      <c r="B528" s="5" t="s">
        <v>453</v>
      </c>
      <c r="C528" s="5" t="s">
        <v>146</v>
      </c>
      <c r="D528" s="5" t="s">
        <v>12</v>
      </c>
      <c r="E528" s="5">
        <v>1834</v>
      </c>
      <c r="F528" s="5" t="s">
        <v>260</v>
      </c>
      <c r="G528" s="35" t="s">
        <v>259</v>
      </c>
      <c r="H528" s="5">
        <v>51</v>
      </c>
      <c r="I528" s="5"/>
      <c r="J528" s="35" t="s">
        <v>14</v>
      </c>
      <c r="K528" s="5" t="s">
        <v>248</v>
      </c>
    </row>
    <row r="529" spans="1:11" x14ac:dyDescent="0.25">
      <c r="A529">
        <v>455</v>
      </c>
      <c r="B529" s="3" t="s">
        <v>46</v>
      </c>
      <c r="C529" s="3" t="s">
        <v>47</v>
      </c>
      <c r="D529" s="3" t="s">
        <v>12</v>
      </c>
      <c r="E529" s="3">
        <v>1834</v>
      </c>
      <c r="F529" s="3" t="s">
        <v>260</v>
      </c>
      <c r="G529" s="34" t="s">
        <v>259</v>
      </c>
      <c r="H529" s="3">
        <v>54</v>
      </c>
      <c r="I529" s="3"/>
      <c r="J529" s="34" t="s">
        <v>14</v>
      </c>
      <c r="K529" s="3" t="s">
        <v>248</v>
      </c>
    </row>
    <row r="530" spans="1:11" x14ac:dyDescent="0.25">
      <c r="A530">
        <v>474</v>
      </c>
      <c r="B530" s="3" t="s">
        <v>46</v>
      </c>
      <c r="C530" s="3" t="s">
        <v>47</v>
      </c>
      <c r="D530" s="3" t="s">
        <v>12</v>
      </c>
      <c r="E530" s="3">
        <v>1840</v>
      </c>
      <c r="F530" s="3" t="s">
        <v>21</v>
      </c>
      <c r="G530" s="34" t="s">
        <v>279</v>
      </c>
      <c r="H530" s="3">
        <v>21</v>
      </c>
      <c r="I530" s="3"/>
      <c r="J530" s="34" t="s">
        <v>14</v>
      </c>
      <c r="K530" s="3" t="s">
        <v>266</v>
      </c>
    </row>
    <row r="531" spans="1:11" x14ac:dyDescent="0.25">
      <c r="A531">
        <v>368</v>
      </c>
      <c r="B531" s="4" t="s">
        <v>122</v>
      </c>
      <c r="C531" s="4" t="s">
        <v>189</v>
      </c>
      <c r="D531" s="4" t="s">
        <v>190</v>
      </c>
      <c r="E531" s="4">
        <v>1810</v>
      </c>
      <c r="F531" s="4">
        <v>255</v>
      </c>
      <c r="G531" s="4" t="s">
        <v>183</v>
      </c>
      <c r="H531" s="4">
        <v>28</v>
      </c>
      <c r="I531" s="4"/>
      <c r="J531" s="4" t="s">
        <v>126</v>
      </c>
      <c r="K531" s="4" t="s">
        <v>165</v>
      </c>
    </row>
    <row r="532" spans="1:11" x14ac:dyDescent="0.25">
      <c r="A532">
        <v>131</v>
      </c>
      <c r="B532" s="5" t="s">
        <v>453</v>
      </c>
      <c r="C532" s="5" t="s">
        <v>519</v>
      </c>
      <c r="D532" s="5" t="s">
        <v>520</v>
      </c>
      <c r="E532" s="5">
        <v>1836</v>
      </c>
      <c r="F532" s="5" t="s">
        <v>260</v>
      </c>
      <c r="G532" s="35" t="s">
        <v>268</v>
      </c>
      <c r="H532" s="5">
        <v>23</v>
      </c>
      <c r="I532" s="5"/>
      <c r="J532" s="35" t="s">
        <v>14</v>
      </c>
      <c r="K532" s="5" t="s">
        <v>266</v>
      </c>
    </row>
    <row r="533" spans="1:11" x14ac:dyDescent="0.25">
      <c r="A533">
        <v>163</v>
      </c>
      <c r="B533" s="5" t="s">
        <v>453</v>
      </c>
      <c r="C533" s="5" t="s">
        <v>513</v>
      </c>
      <c r="D533" s="5" t="s">
        <v>520</v>
      </c>
      <c r="E533" s="5">
        <v>1847</v>
      </c>
      <c r="F533" s="5">
        <v>263</v>
      </c>
      <c r="G533" s="35" t="s">
        <v>160</v>
      </c>
      <c r="H533" s="5">
        <v>15</v>
      </c>
      <c r="I533" s="5"/>
      <c r="J533" s="35" t="s">
        <v>14</v>
      </c>
      <c r="K533" s="5" t="s">
        <v>29</v>
      </c>
    </row>
    <row r="534" spans="1:11" x14ac:dyDescent="0.25">
      <c r="A534">
        <v>167</v>
      </c>
      <c r="B534" s="5" t="s">
        <v>453</v>
      </c>
      <c r="C534" s="5" t="s">
        <v>16</v>
      </c>
      <c r="D534" s="5" t="s">
        <v>520</v>
      </c>
      <c r="E534" s="5">
        <v>1848</v>
      </c>
      <c r="F534" s="5">
        <v>263</v>
      </c>
      <c r="G534" s="35" t="s">
        <v>160</v>
      </c>
      <c r="H534" s="5">
        <v>29</v>
      </c>
      <c r="I534" s="5"/>
      <c r="J534" s="35" t="s">
        <v>14</v>
      </c>
      <c r="K534" s="5" t="s">
        <v>29</v>
      </c>
    </row>
    <row r="535" spans="1:11" x14ac:dyDescent="0.25">
      <c r="A535">
        <v>168</v>
      </c>
      <c r="B535" s="5" t="s">
        <v>453</v>
      </c>
      <c r="C535" s="5" t="s">
        <v>69</v>
      </c>
      <c r="D535" s="5" t="s">
        <v>520</v>
      </c>
      <c r="E535" s="5">
        <v>1848</v>
      </c>
      <c r="F535" s="5">
        <v>263</v>
      </c>
      <c r="G535" s="35" t="s">
        <v>160</v>
      </c>
      <c r="H535" s="5">
        <v>33</v>
      </c>
      <c r="I535" s="5"/>
      <c r="J535" s="35" t="s">
        <v>14</v>
      </c>
      <c r="K535" s="5" t="s">
        <v>29</v>
      </c>
    </row>
    <row r="536" spans="1:11" x14ac:dyDescent="0.25">
      <c r="A536">
        <v>275</v>
      </c>
      <c r="B536" s="3" t="s">
        <v>46</v>
      </c>
      <c r="C536" s="3" t="s">
        <v>50</v>
      </c>
      <c r="D536" s="3"/>
      <c r="E536" s="3">
        <v>1793</v>
      </c>
      <c r="F536" s="3" t="s">
        <v>51</v>
      </c>
      <c r="G536" s="34" t="s">
        <v>52</v>
      </c>
      <c r="H536" s="3">
        <v>167</v>
      </c>
      <c r="I536" s="3"/>
      <c r="J536" s="34" t="s">
        <v>14</v>
      </c>
      <c r="K536" s="3" t="s">
        <v>53</v>
      </c>
    </row>
    <row r="537" spans="1:11" x14ac:dyDescent="0.25">
      <c r="A537">
        <v>279</v>
      </c>
      <c r="B537" s="3" t="s">
        <v>46</v>
      </c>
      <c r="C537" s="3" t="s">
        <v>64</v>
      </c>
      <c r="D537" s="3"/>
      <c r="E537" s="3">
        <v>1793</v>
      </c>
      <c r="F537" s="3" t="s">
        <v>51</v>
      </c>
      <c r="G537" s="34" t="s">
        <v>52</v>
      </c>
      <c r="H537" s="3">
        <v>167</v>
      </c>
      <c r="I537" s="3"/>
      <c r="J537" s="34" t="s">
        <v>14</v>
      </c>
      <c r="K537" s="3" t="s">
        <v>53</v>
      </c>
    </row>
    <row r="538" spans="1:11" x14ac:dyDescent="0.25">
      <c r="A538">
        <v>282</v>
      </c>
      <c r="B538" s="3" t="s">
        <v>46</v>
      </c>
      <c r="C538" s="3" t="s">
        <v>67</v>
      </c>
      <c r="D538" s="3"/>
      <c r="E538" s="3">
        <v>1793</v>
      </c>
      <c r="F538" s="3" t="s">
        <v>51</v>
      </c>
      <c r="G538" s="34" t="s">
        <v>52</v>
      </c>
      <c r="H538" s="3">
        <v>167</v>
      </c>
      <c r="I538" s="3"/>
      <c r="J538" s="34" t="s">
        <v>14</v>
      </c>
      <c r="K538" s="3" t="s">
        <v>53</v>
      </c>
    </row>
    <row r="539" spans="1:11" x14ac:dyDescent="0.25">
      <c r="A539">
        <v>283</v>
      </c>
      <c r="B539" s="3" t="s">
        <v>46</v>
      </c>
      <c r="C539" s="3" t="s">
        <v>68</v>
      </c>
      <c r="D539" s="3"/>
      <c r="E539" s="3">
        <v>1793</v>
      </c>
      <c r="F539" s="3" t="s">
        <v>51</v>
      </c>
      <c r="G539" s="34" t="s">
        <v>52</v>
      </c>
      <c r="H539" s="3">
        <v>167</v>
      </c>
      <c r="I539" s="3"/>
      <c r="J539" s="34" t="s">
        <v>14</v>
      </c>
      <c r="K539" s="3" t="s">
        <v>53</v>
      </c>
    </row>
    <row r="540" spans="1:11" x14ac:dyDescent="0.25">
      <c r="A540">
        <v>284</v>
      </c>
      <c r="B540" s="3" t="s">
        <v>46</v>
      </c>
      <c r="C540" s="3" t="s">
        <v>69</v>
      </c>
      <c r="D540" s="3"/>
      <c r="E540" s="3">
        <v>1793</v>
      </c>
      <c r="F540" s="3" t="s">
        <v>51</v>
      </c>
      <c r="G540" s="34" t="s">
        <v>52</v>
      </c>
      <c r="H540" s="3">
        <v>167</v>
      </c>
      <c r="I540" s="3"/>
      <c r="J540" s="34" t="s">
        <v>14</v>
      </c>
      <c r="K540" s="3" t="s">
        <v>53</v>
      </c>
    </row>
    <row r="541" spans="1:11" x14ac:dyDescent="0.25">
      <c r="A541">
        <v>518</v>
      </c>
      <c r="B541" s="3" t="s">
        <v>46</v>
      </c>
      <c r="C541" s="3" t="s">
        <v>255</v>
      </c>
      <c r="D541" s="3"/>
      <c r="E541" s="3">
        <v>1793</v>
      </c>
      <c r="F541" s="3">
        <v>266</v>
      </c>
      <c r="G541" s="34" t="s">
        <v>329</v>
      </c>
      <c r="H541" s="3">
        <v>44</v>
      </c>
      <c r="I541" s="3"/>
      <c r="J541" s="34" t="s">
        <v>14</v>
      </c>
      <c r="K541" s="3" t="s">
        <v>31</v>
      </c>
    </row>
    <row r="542" spans="1:11" x14ac:dyDescent="0.25">
      <c r="A542">
        <v>302</v>
      </c>
      <c r="B542" s="3" t="s">
        <v>46</v>
      </c>
      <c r="C542" s="3" t="s">
        <v>121</v>
      </c>
      <c r="D542" s="3"/>
      <c r="E542" s="3">
        <v>1795</v>
      </c>
      <c r="F542" s="3">
        <v>254</v>
      </c>
      <c r="G542" s="34" t="s">
        <v>22</v>
      </c>
      <c r="H542" s="3">
        <v>10</v>
      </c>
      <c r="I542" s="3"/>
      <c r="J542" s="34" t="s">
        <v>14</v>
      </c>
      <c r="K542" s="3" t="s">
        <v>15</v>
      </c>
    </row>
    <row r="543" spans="1:11" x14ac:dyDescent="0.25">
      <c r="A543">
        <v>26</v>
      </c>
      <c r="B543" s="5" t="s">
        <v>453</v>
      </c>
      <c r="C543" s="5" t="s">
        <v>69</v>
      </c>
      <c r="D543" s="5"/>
      <c r="E543" s="5">
        <v>1796</v>
      </c>
      <c r="F543" s="5">
        <v>254</v>
      </c>
      <c r="G543" s="35" t="s">
        <v>26</v>
      </c>
      <c r="H543" s="5">
        <v>23</v>
      </c>
      <c r="I543" s="5"/>
      <c r="J543" s="35" t="s">
        <v>14</v>
      </c>
      <c r="K543" s="5" t="s">
        <v>15</v>
      </c>
    </row>
    <row r="544" spans="1:11" x14ac:dyDescent="0.25">
      <c r="A544">
        <v>309</v>
      </c>
      <c r="B544" s="4" t="s">
        <v>122</v>
      </c>
      <c r="C544" s="4" t="s">
        <v>123</v>
      </c>
      <c r="D544" s="4"/>
      <c r="E544" s="4">
        <v>1796</v>
      </c>
      <c r="F544" s="4">
        <v>254</v>
      </c>
      <c r="G544" s="4" t="s">
        <v>133</v>
      </c>
      <c r="H544" s="4">
        <v>8</v>
      </c>
      <c r="I544" s="4"/>
      <c r="J544" s="4" t="s">
        <v>126</v>
      </c>
      <c r="K544" s="4" t="s">
        <v>15</v>
      </c>
    </row>
    <row r="545" spans="1:11" x14ac:dyDescent="0.25">
      <c r="A545">
        <v>310</v>
      </c>
      <c r="B545" s="4" t="s">
        <v>122</v>
      </c>
      <c r="C545" s="4" t="s">
        <v>127</v>
      </c>
      <c r="D545" s="4"/>
      <c r="E545" s="4">
        <v>1796</v>
      </c>
      <c r="F545" s="4">
        <v>254</v>
      </c>
      <c r="G545" s="4" t="s">
        <v>133</v>
      </c>
      <c r="H545" s="4">
        <v>8</v>
      </c>
      <c r="I545" s="4"/>
      <c r="J545" s="4" t="s">
        <v>126</v>
      </c>
      <c r="K545" s="4" t="s">
        <v>15</v>
      </c>
    </row>
    <row r="546" spans="1:11" x14ac:dyDescent="0.25">
      <c r="A546">
        <v>311</v>
      </c>
      <c r="B546" s="4" t="s">
        <v>122</v>
      </c>
      <c r="C546" s="4" t="s">
        <v>128</v>
      </c>
      <c r="D546" s="4"/>
      <c r="E546" s="4">
        <v>1796</v>
      </c>
      <c r="F546" s="4">
        <v>254</v>
      </c>
      <c r="G546" s="4" t="s">
        <v>133</v>
      </c>
      <c r="H546" s="4">
        <v>8</v>
      </c>
      <c r="I546" s="4"/>
      <c r="J546" s="4" t="s">
        <v>126</v>
      </c>
      <c r="K546" s="4" t="s">
        <v>15</v>
      </c>
    </row>
    <row r="547" spans="1:11" x14ac:dyDescent="0.25">
      <c r="A547">
        <v>313</v>
      </c>
      <c r="B547" s="4" t="s">
        <v>122</v>
      </c>
      <c r="C547" s="4" t="s">
        <v>136</v>
      </c>
      <c r="D547" s="4"/>
      <c r="E547" s="4">
        <v>1796</v>
      </c>
      <c r="F547" s="4">
        <v>254</v>
      </c>
      <c r="G547" s="4" t="s">
        <v>133</v>
      </c>
      <c r="H547" s="4">
        <v>14</v>
      </c>
      <c r="I547" s="4"/>
      <c r="J547" s="4" t="s">
        <v>126</v>
      </c>
      <c r="K547" s="4" t="s">
        <v>15</v>
      </c>
    </row>
    <row r="548" spans="1:11" x14ac:dyDescent="0.25">
      <c r="A548">
        <v>317</v>
      </c>
      <c r="B548" s="4" t="s">
        <v>122</v>
      </c>
      <c r="C548" s="4" t="s">
        <v>142</v>
      </c>
      <c r="D548" s="4"/>
      <c r="E548" s="4">
        <v>1797</v>
      </c>
      <c r="F548" s="4">
        <v>254</v>
      </c>
      <c r="G548" s="4" t="s">
        <v>133</v>
      </c>
      <c r="H548" s="4">
        <v>27</v>
      </c>
      <c r="I548" s="4"/>
      <c r="J548" s="4" t="s">
        <v>126</v>
      </c>
      <c r="K548" s="4" t="s">
        <v>15</v>
      </c>
    </row>
    <row r="549" spans="1:11" x14ac:dyDescent="0.25">
      <c r="A549">
        <v>318</v>
      </c>
      <c r="B549" s="4" t="s">
        <v>122</v>
      </c>
      <c r="C549" s="4" t="s">
        <v>143</v>
      </c>
      <c r="D549" s="4"/>
      <c r="E549" s="4">
        <v>1797</v>
      </c>
      <c r="F549" s="4">
        <v>254</v>
      </c>
      <c r="G549" s="4" t="s">
        <v>133</v>
      </c>
      <c r="H549" s="4">
        <v>27</v>
      </c>
      <c r="I549" s="4"/>
      <c r="J549" s="4" t="s">
        <v>126</v>
      </c>
      <c r="K549" s="4" t="s">
        <v>15</v>
      </c>
    </row>
    <row r="550" spans="1:11" x14ac:dyDescent="0.25">
      <c r="A550">
        <v>333</v>
      </c>
      <c r="B550" s="3" t="s">
        <v>46</v>
      </c>
      <c r="C550" s="3" t="s">
        <v>113</v>
      </c>
      <c r="D550" s="3"/>
      <c r="E550" s="3">
        <v>1797</v>
      </c>
      <c r="F550" s="3">
        <v>254</v>
      </c>
      <c r="G550" s="34" t="s">
        <v>13</v>
      </c>
      <c r="H550" s="3">
        <v>52</v>
      </c>
      <c r="I550" s="3"/>
      <c r="J550" s="34" t="s">
        <v>14</v>
      </c>
      <c r="K550" s="3" t="s">
        <v>15</v>
      </c>
    </row>
    <row r="551" spans="1:11" x14ac:dyDescent="0.25">
      <c r="A551">
        <v>524</v>
      </c>
      <c r="B551" s="3" t="s">
        <v>46</v>
      </c>
      <c r="C551" s="3" t="s">
        <v>59</v>
      </c>
      <c r="D551" s="3"/>
      <c r="E551" s="3">
        <v>1797</v>
      </c>
      <c r="F551" s="3">
        <v>266</v>
      </c>
      <c r="G551" s="34" t="s">
        <v>334</v>
      </c>
      <c r="H551" s="3">
        <v>18</v>
      </c>
      <c r="I551" s="3"/>
      <c r="J551" s="34" t="s">
        <v>14</v>
      </c>
      <c r="K551" s="3" t="s">
        <v>34</v>
      </c>
    </row>
    <row r="552" spans="1:11" x14ac:dyDescent="0.25">
      <c r="A552">
        <v>525</v>
      </c>
      <c r="B552" s="3" t="s">
        <v>46</v>
      </c>
      <c r="C552" s="3" t="s">
        <v>146</v>
      </c>
      <c r="D552" s="3"/>
      <c r="E552" s="3">
        <v>1797</v>
      </c>
      <c r="F552" s="3">
        <v>266</v>
      </c>
      <c r="G552" s="34" t="s">
        <v>334</v>
      </c>
      <c r="H552" s="3">
        <v>18</v>
      </c>
      <c r="I552" s="3"/>
      <c r="J552" s="34" t="s">
        <v>14</v>
      </c>
      <c r="K552" s="3" t="s">
        <v>34</v>
      </c>
    </row>
    <row r="553" spans="1:11" x14ac:dyDescent="0.25">
      <c r="A553">
        <v>34</v>
      </c>
      <c r="B553" s="6" t="s">
        <v>478</v>
      </c>
      <c r="C553" s="6" t="s">
        <v>485</v>
      </c>
      <c r="D553" s="6"/>
      <c r="E553" s="6">
        <v>1798</v>
      </c>
      <c r="F553" s="6" t="s">
        <v>488</v>
      </c>
      <c r="G553" s="6" t="s">
        <v>489</v>
      </c>
      <c r="H553" s="6">
        <v>30</v>
      </c>
      <c r="I553" s="6"/>
      <c r="J553" s="6" t="s">
        <v>126</v>
      </c>
      <c r="K553" s="6" t="s">
        <v>15</v>
      </c>
    </row>
    <row r="554" spans="1:11" x14ac:dyDescent="0.25">
      <c r="A554">
        <v>274</v>
      </c>
      <c r="B554" s="3" t="s">
        <v>46</v>
      </c>
      <c r="C554" s="3" t="s">
        <v>47</v>
      </c>
      <c r="D554" s="3"/>
      <c r="E554" s="3">
        <v>1800</v>
      </c>
      <c r="F554" s="3">
        <v>549</v>
      </c>
      <c r="G554" s="34" t="s">
        <v>48</v>
      </c>
      <c r="H554" s="3">
        <v>5</v>
      </c>
      <c r="I554" s="3"/>
      <c r="J554" s="34" t="s">
        <v>14</v>
      </c>
      <c r="K554" s="3" t="s">
        <v>49</v>
      </c>
    </row>
    <row r="555" spans="1:11" x14ac:dyDescent="0.25">
      <c r="A555">
        <v>280</v>
      </c>
      <c r="B555" s="3" t="s">
        <v>46</v>
      </c>
      <c r="C555" s="3" t="s">
        <v>65</v>
      </c>
      <c r="D555" s="3"/>
      <c r="E555" s="3">
        <v>1800</v>
      </c>
      <c r="F555" s="3">
        <v>549</v>
      </c>
      <c r="G555" s="34" t="s">
        <v>48</v>
      </c>
      <c r="H555" s="3">
        <v>5</v>
      </c>
      <c r="I555" s="3"/>
      <c r="J555" s="34" t="s">
        <v>14</v>
      </c>
      <c r="K555" s="3" t="s">
        <v>49</v>
      </c>
    </row>
    <row r="556" spans="1:11" x14ac:dyDescent="0.25">
      <c r="A556">
        <v>281</v>
      </c>
      <c r="B556" s="3" t="s">
        <v>46</v>
      </c>
      <c r="C556" s="3" t="s">
        <v>66</v>
      </c>
      <c r="D556" s="3"/>
      <c r="E556" s="3">
        <v>1800</v>
      </c>
      <c r="F556" s="3">
        <v>549</v>
      </c>
      <c r="G556" s="34" t="s">
        <v>48</v>
      </c>
      <c r="H556" s="3">
        <v>5</v>
      </c>
      <c r="I556" s="3"/>
      <c r="J556" s="34" t="s">
        <v>14</v>
      </c>
      <c r="K556" s="3" t="s">
        <v>49</v>
      </c>
    </row>
    <row r="557" spans="1:11" x14ac:dyDescent="0.25">
      <c r="A557">
        <v>349</v>
      </c>
      <c r="B557" s="3" t="s">
        <v>46</v>
      </c>
      <c r="C557" s="3" t="s">
        <v>152</v>
      </c>
      <c r="D557" s="3"/>
      <c r="E557" s="3">
        <v>1801</v>
      </c>
      <c r="F557" s="3" t="s">
        <v>159</v>
      </c>
      <c r="G557" s="34" t="s">
        <v>167</v>
      </c>
      <c r="H557" s="3">
        <v>14</v>
      </c>
      <c r="I557" s="3"/>
      <c r="J557" s="34" t="s">
        <v>14</v>
      </c>
      <c r="K557" s="3" t="s">
        <v>165</v>
      </c>
    </row>
    <row r="558" spans="1:11" ht="90" x14ac:dyDescent="0.25">
      <c r="A558">
        <v>262</v>
      </c>
      <c r="B558" s="5" t="s">
        <v>616</v>
      </c>
      <c r="C558" s="5" t="s">
        <v>24</v>
      </c>
      <c r="D558" s="5"/>
      <c r="E558" s="5">
        <v>1815</v>
      </c>
      <c r="F558" s="5">
        <v>23</v>
      </c>
      <c r="G558" s="35"/>
      <c r="H558" s="5"/>
      <c r="I558" s="5" t="s">
        <v>625</v>
      </c>
      <c r="J558" s="35" t="s">
        <v>44</v>
      </c>
      <c r="K558" s="5" t="s">
        <v>626</v>
      </c>
    </row>
    <row r="559" spans="1:11" ht="90" x14ac:dyDescent="0.25">
      <c r="A559">
        <v>263</v>
      </c>
      <c r="B559" s="5" t="s">
        <v>616</v>
      </c>
      <c r="C559" s="5" t="s">
        <v>24</v>
      </c>
      <c r="D559" s="5"/>
      <c r="E559" s="5">
        <v>1820</v>
      </c>
      <c r="F559" s="5">
        <v>47</v>
      </c>
      <c r="G559" s="35"/>
      <c r="H559" s="5"/>
      <c r="I559" s="5" t="s">
        <v>627</v>
      </c>
      <c r="J559" s="35" t="s">
        <v>44</v>
      </c>
      <c r="K559" s="5" t="s">
        <v>433</v>
      </c>
    </row>
    <row r="560" spans="1:11" ht="90" x14ac:dyDescent="0.25">
      <c r="A560">
        <v>266</v>
      </c>
      <c r="B560" s="5" t="s">
        <v>616</v>
      </c>
      <c r="C560" s="5" t="s">
        <v>632</v>
      </c>
      <c r="D560" s="5"/>
      <c r="E560" s="5">
        <v>1820</v>
      </c>
      <c r="F560" s="5">
        <v>47</v>
      </c>
      <c r="G560" s="35"/>
      <c r="H560" s="5"/>
      <c r="I560" s="5" t="s">
        <v>627</v>
      </c>
      <c r="J560" s="35" t="s">
        <v>44</v>
      </c>
      <c r="K560" s="5" t="s">
        <v>433</v>
      </c>
    </row>
    <row r="561" spans="1:11" x14ac:dyDescent="0.25">
      <c r="A561">
        <v>405</v>
      </c>
      <c r="B561" s="3" t="s">
        <v>46</v>
      </c>
      <c r="C561" s="3" t="s">
        <v>224</v>
      </c>
      <c r="D561" s="3"/>
      <c r="E561" s="3">
        <v>1820</v>
      </c>
      <c r="F561" s="3">
        <v>257</v>
      </c>
      <c r="G561" s="34" t="s">
        <v>18</v>
      </c>
      <c r="H561" s="3">
        <v>69</v>
      </c>
      <c r="I561" s="3"/>
      <c r="J561" s="34" t="s">
        <v>14</v>
      </c>
      <c r="K561" s="3" t="s">
        <v>19</v>
      </c>
    </row>
    <row r="562" spans="1:11" x14ac:dyDescent="0.25">
      <c r="A562">
        <v>406</v>
      </c>
      <c r="B562" s="3" t="s">
        <v>46</v>
      </c>
      <c r="C562" s="3" t="s">
        <v>224</v>
      </c>
      <c r="D562" s="3"/>
      <c r="E562" s="3">
        <v>1820</v>
      </c>
      <c r="F562" s="3">
        <v>257</v>
      </c>
      <c r="G562" s="34" t="s">
        <v>18</v>
      </c>
      <c r="H562" s="3">
        <v>70</v>
      </c>
      <c r="I562" s="3"/>
      <c r="J562" s="34" t="s">
        <v>14</v>
      </c>
      <c r="K562" s="3" t="s">
        <v>19</v>
      </c>
    </row>
    <row r="563" spans="1:11" x14ac:dyDescent="0.25">
      <c r="A563">
        <v>76</v>
      </c>
      <c r="B563" s="5" t="s">
        <v>453</v>
      </c>
      <c r="C563" s="5" t="s">
        <v>69</v>
      </c>
      <c r="D563" s="5"/>
      <c r="E563" s="5">
        <v>1823</v>
      </c>
      <c r="F563" s="5" t="s">
        <v>159</v>
      </c>
      <c r="G563" s="35" t="s">
        <v>235</v>
      </c>
      <c r="H563" s="5">
        <v>34</v>
      </c>
      <c r="I563" s="5"/>
      <c r="J563" s="35" t="s">
        <v>14</v>
      </c>
      <c r="K563" s="5" t="s">
        <v>19</v>
      </c>
    </row>
    <row r="564" spans="1:11" ht="90" x14ac:dyDescent="0.25">
      <c r="A564">
        <v>265</v>
      </c>
      <c r="B564" s="5" t="s">
        <v>616</v>
      </c>
      <c r="C564" s="5" t="s">
        <v>69</v>
      </c>
      <c r="D564" s="5"/>
      <c r="E564" s="5">
        <v>1826</v>
      </c>
      <c r="F564" s="5">
        <v>76</v>
      </c>
      <c r="G564" s="35"/>
      <c r="H564" s="5"/>
      <c r="I564" s="5" t="s">
        <v>630</v>
      </c>
      <c r="J564" s="35" t="s">
        <v>44</v>
      </c>
      <c r="K564" s="5" t="s">
        <v>631</v>
      </c>
    </row>
    <row r="565" spans="1:11" x14ac:dyDescent="0.25">
      <c r="A565">
        <v>440</v>
      </c>
      <c r="B565" s="3" t="s">
        <v>46</v>
      </c>
      <c r="C565" s="3" t="s">
        <v>24</v>
      </c>
      <c r="D565" s="3"/>
      <c r="E565" s="3">
        <v>1828</v>
      </c>
      <c r="F565" s="3">
        <v>258</v>
      </c>
      <c r="G565" s="34" t="s">
        <v>251</v>
      </c>
      <c r="H565" s="3">
        <v>20</v>
      </c>
      <c r="I565" s="3"/>
      <c r="J565" s="34" t="s">
        <v>14</v>
      </c>
      <c r="K565" s="3" t="s">
        <v>248</v>
      </c>
    </row>
    <row r="566" spans="1:11" ht="90" x14ac:dyDescent="0.25">
      <c r="A566">
        <v>569</v>
      </c>
      <c r="B566" s="3" t="s">
        <v>70</v>
      </c>
      <c r="C566" s="3" t="s">
        <v>409</v>
      </c>
      <c r="D566" s="3"/>
      <c r="E566" s="3">
        <v>1828</v>
      </c>
      <c r="F566" s="3">
        <v>90</v>
      </c>
      <c r="G566" s="34"/>
      <c r="H566" s="3"/>
      <c r="I566" s="3" t="s">
        <v>410</v>
      </c>
      <c r="J566" s="34" t="s">
        <v>44</v>
      </c>
      <c r="K566" s="3" t="s">
        <v>411</v>
      </c>
    </row>
    <row r="567" spans="1:11" x14ac:dyDescent="0.25">
      <c r="A567">
        <v>443</v>
      </c>
      <c r="B567" s="3" t="s">
        <v>46</v>
      </c>
      <c r="C567" s="3" t="s">
        <v>255</v>
      </c>
      <c r="D567" s="3"/>
      <c r="E567" s="3">
        <v>1830</v>
      </c>
      <c r="F567" s="3">
        <v>259</v>
      </c>
      <c r="G567" s="34" t="s">
        <v>254</v>
      </c>
      <c r="H567" s="3">
        <v>11</v>
      </c>
      <c r="I567" s="3"/>
      <c r="J567" s="34" t="s">
        <v>14</v>
      </c>
      <c r="K567" s="3" t="s">
        <v>248</v>
      </c>
    </row>
    <row r="568" spans="1:11" ht="90" x14ac:dyDescent="0.25">
      <c r="A568">
        <v>258</v>
      </c>
      <c r="B568" s="5" t="s">
        <v>616</v>
      </c>
      <c r="C568" s="5" t="s">
        <v>161</v>
      </c>
      <c r="D568" s="5"/>
      <c r="E568" s="5">
        <v>1831</v>
      </c>
      <c r="F568" s="5">
        <v>109</v>
      </c>
      <c r="G568" s="35"/>
      <c r="H568" s="5"/>
      <c r="I568" s="5" t="s">
        <v>617</v>
      </c>
      <c r="J568" s="35" t="s">
        <v>44</v>
      </c>
      <c r="K568" s="5" t="s">
        <v>618</v>
      </c>
    </row>
    <row r="569" spans="1:11" x14ac:dyDescent="0.25">
      <c r="A569">
        <v>444</v>
      </c>
      <c r="B569" s="3" t="s">
        <v>46</v>
      </c>
      <c r="C569" s="3" t="s">
        <v>214</v>
      </c>
      <c r="D569" s="3"/>
      <c r="E569" s="3">
        <v>1831</v>
      </c>
      <c r="F569" s="3">
        <v>259</v>
      </c>
      <c r="G569" s="34" t="s">
        <v>254</v>
      </c>
      <c r="H569" s="3">
        <v>35</v>
      </c>
      <c r="I569" s="3"/>
      <c r="J569" s="34" t="s">
        <v>14</v>
      </c>
      <c r="K569" s="3" t="s">
        <v>248</v>
      </c>
    </row>
    <row r="570" spans="1:11" x14ac:dyDescent="0.25">
      <c r="A570">
        <v>12</v>
      </c>
      <c r="B570" s="5" t="s">
        <v>453</v>
      </c>
      <c r="C570" s="5" t="s">
        <v>65</v>
      </c>
      <c r="D570" s="5"/>
      <c r="E570" s="5">
        <v>1832</v>
      </c>
      <c r="F570" s="5">
        <v>433</v>
      </c>
      <c r="G570" s="35" t="s">
        <v>454</v>
      </c>
      <c r="H570" s="5">
        <v>16</v>
      </c>
      <c r="I570" s="5"/>
      <c r="J570" s="35" t="s">
        <v>14</v>
      </c>
      <c r="K570" s="5" t="s">
        <v>455</v>
      </c>
    </row>
    <row r="571" spans="1:11" ht="90" x14ac:dyDescent="0.25">
      <c r="A571">
        <v>259</v>
      </c>
      <c r="B571" s="5" t="s">
        <v>616</v>
      </c>
      <c r="C571" s="5" t="s">
        <v>150</v>
      </c>
      <c r="D571" s="5"/>
      <c r="E571" s="5">
        <v>1832</v>
      </c>
      <c r="F571" s="5">
        <v>123</v>
      </c>
      <c r="G571" s="35"/>
      <c r="H571" s="5"/>
      <c r="I571" s="5" t="s">
        <v>619</v>
      </c>
      <c r="J571" s="35" t="s">
        <v>44</v>
      </c>
      <c r="K571" s="5" t="s">
        <v>620</v>
      </c>
    </row>
    <row r="572" spans="1:11" ht="90" x14ac:dyDescent="0.25">
      <c r="A572">
        <v>264</v>
      </c>
      <c r="B572" s="5" t="s">
        <v>616</v>
      </c>
      <c r="C572" s="5" t="s">
        <v>24</v>
      </c>
      <c r="D572" s="5"/>
      <c r="E572" s="5">
        <v>1832</v>
      </c>
      <c r="F572" s="5">
        <v>118</v>
      </c>
      <c r="G572" s="35"/>
      <c r="H572" s="5"/>
      <c r="I572" s="5" t="s">
        <v>628</v>
      </c>
      <c r="J572" s="35" t="s">
        <v>44</v>
      </c>
      <c r="K572" s="5" t="s">
        <v>629</v>
      </c>
    </row>
    <row r="573" spans="1:11" ht="90" x14ac:dyDescent="0.25">
      <c r="A573">
        <v>260</v>
      </c>
      <c r="B573" s="5" t="s">
        <v>616</v>
      </c>
      <c r="C573" s="5" t="s">
        <v>513</v>
      </c>
      <c r="D573" s="5"/>
      <c r="E573" s="5">
        <v>1833</v>
      </c>
      <c r="F573" s="5">
        <v>132</v>
      </c>
      <c r="G573" s="35"/>
      <c r="H573" s="5"/>
      <c r="I573" s="5" t="s">
        <v>621</v>
      </c>
      <c r="J573" s="35" t="s">
        <v>44</v>
      </c>
      <c r="K573" s="5" t="s">
        <v>622</v>
      </c>
    </row>
    <row r="574" spans="1:11" x14ac:dyDescent="0.25">
      <c r="A574">
        <v>457</v>
      </c>
      <c r="B574" s="3" t="s">
        <v>46</v>
      </c>
      <c r="C574" s="3" t="s">
        <v>237</v>
      </c>
      <c r="D574" s="3"/>
      <c r="E574" s="3">
        <v>1834</v>
      </c>
      <c r="F574" s="3" t="s">
        <v>260</v>
      </c>
      <c r="G574" s="34" t="s">
        <v>259</v>
      </c>
      <c r="H574" s="3">
        <v>64</v>
      </c>
      <c r="I574" s="3"/>
      <c r="J574" s="34" t="s">
        <v>14</v>
      </c>
      <c r="K574" s="3" t="s">
        <v>248</v>
      </c>
    </row>
    <row r="575" spans="1:11" ht="90" x14ac:dyDescent="0.25">
      <c r="A575">
        <v>261</v>
      </c>
      <c r="B575" s="5" t="s">
        <v>616</v>
      </c>
      <c r="C575" s="5" t="s">
        <v>113</v>
      </c>
      <c r="D575" s="5"/>
      <c r="E575" s="5">
        <v>1835</v>
      </c>
      <c r="F575" s="5">
        <v>155</v>
      </c>
      <c r="G575" s="35"/>
      <c r="H575" s="5"/>
      <c r="I575" s="5" t="s">
        <v>623</v>
      </c>
      <c r="J575" s="35" t="s">
        <v>44</v>
      </c>
      <c r="K575" s="5" t="s">
        <v>624</v>
      </c>
    </row>
    <row r="576" spans="1:11" ht="90" x14ac:dyDescent="0.25">
      <c r="A576">
        <v>570</v>
      </c>
      <c r="B576" s="3" t="s">
        <v>70</v>
      </c>
      <c r="C576" s="3" t="s">
        <v>118</v>
      </c>
      <c r="D576" s="3"/>
      <c r="E576" s="3">
        <v>1836</v>
      </c>
      <c r="F576" s="3">
        <v>172</v>
      </c>
      <c r="G576" s="34"/>
      <c r="H576" s="3"/>
      <c r="I576" s="3" t="s">
        <v>412</v>
      </c>
      <c r="J576" s="34" t="s">
        <v>44</v>
      </c>
      <c r="K576" s="3" t="s">
        <v>413</v>
      </c>
    </row>
    <row r="577" spans="1:11" x14ac:dyDescent="0.25">
      <c r="A577">
        <v>479</v>
      </c>
      <c r="B577" s="3" t="s">
        <v>46</v>
      </c>
      <c r="C577" s="3" t="s">
        <v>24</v>
      </c>
      <c r="D577" s="3"/>
      <c r="E577" s="3">
        <v>1842</v>
      </c>
      <c r="F577" s="3" t="s">
        <v>21</v>
      </c>
      <c r="G577" s="34" t="s">
        <v>22</v>
      </c>
      <c r="H577" s="3">
        <v>20</v>
      </c>
      <c r="I577" s="3"/>
      <c r="J577" s="34" t="s">
        <v>14</v>
      </c>
      <c r="K577" s="3" t="s">
        <v>23</v>
      </c>
    </row>
    <row r="578" spans="1:11" x14ac:dyDescent="0.25">
      <c r="A578">
        <v>97</v>
      </c>
      <c r="B578" s="5" t="s">
        <v>453</v>
      </c>
      <c r="C578" s="5" t="s">
        <v>244</v>
      </c>
      <c r="D578" s="5"/>
      <c r="E578" s="5"/>
      <c r="F578" s="5">
        <v>259</v>
      </c>
      <c r="G578" s="35" t="s">
        <v>254</v>
      </c>
      <c r="H578" s="5">
        <v>17</v>
      </c>
      <c r="I578" s="5"/>
      <c r="J578" s="35" t="s">
        <v>14</v>
      </c>
      <c r="K578" s="5" t="s">
        <v>248</v>
      </c>
    </row>
    <row r="579" spans="1:11" x14ac:dyDescent="0.25">
      <c r="A579">
        <v>108</v>
      </c>
      <c r="B579" s="5" t="s">
        <v>453</v>
      </c>
      <c r="C579" s="5" t="s">
        <v>161</v>
      </c>
      <c r="D579" s="5"/>
      <c r="E579" s="5"/>
      <c r="F579" s="5">
        <v>259</v>
      </c>
      <c r="G579" s="35" t="s">
        <v>257</v>
      </c>
      <c r="H579" s="5">
        <v>48</v>
      </c>
      <c r="I579" s="5"/>
      <c r="J579" s="35" t="s">
        <v>14</v>
      </c>
      <c r="K579" s="5" t="s">
        <v>248</v>
      </c>
    </row>
    <row r="580" spans="1:11" x14ac:dyDescent="0.25">
      <c r="A580">
        <v>201</v>
      </c>
      <c r="B580" s="5" t="s">
        <v>453</v>
      </c>
      <c r="C580" s="5" t="s">
        <v>553</v>
      </c>
      <c r="D580" s="5"/>
      <c r="E580" s="5"/>
      <c r="F580" s="5">
        <v>265</v>
      </c>
      <c r="G580" s="35" t="s">
        <v>176</v>
      </c>
      <c r="H580" s="5">
        <v>8</v>
      </c>
      <c r="I580" s="5"/>
      <c r="J580" s="35" t="s">
        <v>14</v>
      </c>
      <c r="K580" s="5" t="s">
        <v>31</v>
      </c>
    </row>
    <row r="581" spans="1:11" x14ac:dyDescent="0.25">
      <c r="A581">
        <v>232</v>
      </c>
      <c r="B581" s="5" t="s">
        <v>453</v>
      </c>
      <c r="C581" s="5" t="s">
        <v>113</v>
      </c>
      <c r="D581" s="5"/>
      <c r="E581" s="5"/>
      <c r="F581" s="5">
        <v>315</v>
      </c>
      <c r="G581" s="35" t="s">
        <v>573</v>
      </c>
      <c r="H581" s="5">
        <v>161</v>
      </c>
      <c r="I581" s="5"/>
      <c r="J581" s="35" t="s">
        <v>14</v>
      </c>
      <c r="K581" s="5" t="s">
        <v>574</v>
      </c>
    </row>
    <row r="582" spans="1:11" x14ac:dyDescent="0.25">
      <c r="A582">
        <v>285</v>
      </c>
      <c r="B582" s="3" t="s">
        <v>70</v>
      </c>
      <c r="C582" s="3" t="s">
        <v>69</v>
      </c>
      <c r="D582" s="3"/>
      <c r="E582" s="3"/>
      <c r="F582" s="3">
        <v>89</v>
      </c>
      <c r="G582" s="34" t="s">
        <v>71</v>
      </c>
      <c r="H582" s="3">
        <v>138</v>
      </c>
      <c r="I582" s="3"/>
      <c r="J582" s="34" t="s">
        <v>14</v>
      </c>
      <c r="K582" s="3" t="s">
        <v>72</v>
      </c>
    </row>
  </sheetData>
  <sortState xmlns:xlrd2="http://schemas.microsoft.com/office/spreadsheetml/2017/richdata2" ref="A2:K582">
    <sortCondition ref="D2:D582"/>
    <sortCondition ref="E2:E582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D290-9046-45C6-8562-FF1F19EE5CDB}">
  <dimension ref="A1:I200"/>
  <sheetViews>
    <sheetView topLeftCell="A113" zoomScale="130" zoomScaleNormal="130" workbookViewId="0">
      <selection activeCell="F125" sqref="F125"/>
    </sheetView>
  </sheetViews>
  <sheetFormatPr defaultRowHeight="15" x14ac:dyDescent="0.25"/>
  <cols>
    <col min="1" max="1" width="31" bestFit="1" customWidth="1"/>
    <col min="2" max="2" width="14.28515625" bestFit="1" customWidth="1"/>
    <col min="6" max="6" width="31" bestFit="1" customWidth="1"/>
    <col min="7" max="7" width="6.28515625" bestFit="1" customWidth="1"/>
    <col min="8" max="8" width="9.140625" style="10"/>
    <col min="9" max="9" width="9.140625" style="11"/>
  </cols>
  <sheetData>
    <row r="1" spans="1:9" x14ac:dyDescent="0.25">
      <c r="F1" s="26">
        <f>COUNTA(F4:F160)</f>
        <v>157</v>
      </c>
      <c r="G1" s="19" t="s">
        <v>663</v>
      </c>
    </row>
    <row r="2" spans="1:9" x14ac:dyDescent="0.25">
      <c r="A2" s="19">
        <f>COUNTA(A4:A198)</f>
        <v>195</v>
      </c>
      <c r="B2" s="19" t="s">
        <v>663</v>
      </c>
      <c r="F2" s="19" t="s">
        <v>660</v>
      </c>
      <c r="G2" s="22" t="s">
        <v>665</v>
      </c>
    </row>
    <row r="3" spans="1:9" x14ac:dyDescent="0.25">
      <c r="A3" s="7" t="s">
        <v>646</v>
      </c>
      <c r="B3" t="s">
        <v>652</v>
      </c>
      <c r="F3" s="2" t="s">
        <v>653</v>
      </c>
      <c r="G3" s="2" t="s">
        <v>650</v>
      </c>
      <c r="H3" s="9" t="s">
        <v>656</v>
      </c>
      <c r="I3" s="12" t="s">
        <v>657</v>
      </c>
    </row>
    <row r="4" spans="1:9" x14ac:dyDescent="0.25">
      <c r="A4" s="8" t="s">
        <v>333</v>
      </c>
      <c r="B4">
        <v>1</v>
      </c>
      <c r="F4" s="23" t="s">
        <v>658</v>
      </c>
      <c r="G4" s="5">
        <v>87</v>
      </c>
      <c r="H4" s="16">
        <f>G4/534</f>
        <v>0.16292134831460675</v>
      </c>
      <c r="I4" s="17">
        <f>SUM(H$4:H4)</f>
        <v>0.16292134831460675</v>
      </c>
    </row>
    <row r="5" spans="1:9" x14ac:dyDescent="0.25">
      <c r="A5" s="21" t="s">
        <v>547</v>
      </c>
      <c r="B5" s="22">
        <v>2</v>
      </c>
      <c r="F5" s="23" t="s">
        <v>153</v>
      </c>
      <c r="G5" s="5">
        <v>24</v>
      </c>
      <c r="H5" s="16">
        <f t="shared" ref="H5:H68" si="0">G5/534</f>
        <v>4.49438202247191E-2</v>
      </c>
      <c r="I5" s="17">
        <f>SUM(H$4:H5)</f>
        <v>0.20786516853932585</v>
      </c>
    </row>
    <row r="6" spans="1:9" x14ac:dyDescent="0.25">
      <c r="A6" s="21" t="s">
        <v>633</v>
      </c>
      <c r="B6" s="22">
        <v>2</v>
      </c>
      <c r="F6" s="23" t="s">
        <v>187</v>
      </c>
      <c r="G6" s="5">
        <v>23</v>
      </c>
      <c r="H6" s="16">
        <f t="shared" si="0"/>
        <v>4.307116104868914E-2</v>
      </c>
      <c r="I6" s="17">
        <f>SUM(H$4:H6)</f>
        <v>0.25093632958801498</v>
      </c>
    </row>
    <row r="7" spans="1:9" x14ac:dyDescent="0.25">
      <c r="A7" s="8" t="s">
        <v>191</v>
      </c>
      <c r="B7">
        <v>2</v>
      </c>
      <c r="F7" s="1" t="s">
        <v>88</v>
      </c>
      <c r="G7" s="1">
        <v>17</v>
      </c>
      <c r="H7" s="18">
        <f t="shared" si="0"/>
        <v>3.1835205992509365E-2</v>
      </c>
      <c r="I7" s="13">
        <f>SUM(H$4:H7)</f>
        <v>0.28277153558052437</v>
      </c>
    </row>
    <row r="8" spans="1:9" x14ac:dyDescent="0.25">
      <c r="A8" s="8" t="s">
        <v>243</v>
      </c>
      <c r="B8">
        <v>6</v>
      </c>
      <c r="F8" s="1" t="s">
        <v>17</v>
      </c>
      <c r="G8" s="1">
        <v>11</v>
      </c>
      <c r="H8" s="18">
        <f t="shared" si="0"/>
        <v>2.0599250936329586E-2</v>
      </c>
      <c r="I8" s="13">
        <f>SUM(H$4:H8)</f>
        <v>0.30337078651685395</v>
      </c>
    </row>
    <row r="9" spans="1:9" x14ac:dyDescent="0.25">
      <c r="A9" s="8" t="s">
        <v>636</v>
      </c>
      <c r="B9">
        <v>1</v>
      </c>
      <c r="F9" s="24" t="s">
        <v>670</v>
      </c>
      <c r="G9" s="1">
        <v>9</v>
      </c>
      <c r="H9" s="18">
        <f t="shared" si="0"/>
        <v>1.6853932584269662E-2</v>
      </c>
      <c r="I9" s="13">
        <f>SUM(H$4:H9)</f>
        <v>0.3202247191011236</v>
      </c>
    </row>
    <row r="10" spans="1:9" x14ac:dyDescent="0.25">
      <c r="A10" s="8" t="s">
        <v>536</v>
      </c>
      <c r="B10">
        <v>1</v>
      </c>
      <c r="F10" s="24" t="s">
        <v>671</v>
      </c>
      <c r="G10" s="1">
        <v>9</v>
      </c>
      <c r="H10" s="18">
        <f t="shared" si="0"/>
        <v>1.6853932584269662E-2</v>
      </c>
      <c r="I10" s="13">
        <f>SUM(H$4:H10)</f>
        <v>0.33707865168539325</v>
      </c>
    </row>
    <row r="11" spans="1:9" x14ac:dyDescent="0.25">
      <c r="A11" s="8" t="s">
        <v>185</v>
      </c>
      <c r="B11">
        <v>1</v>
      </c>
      <c r="F11" s="24" t="s">
        <v>100</v>
      </c>
      <c r="G11" s="1">
        <v>9</v>
      </c>
      <c r="H11" s="18">
        <f t="shared" si="0"/>
        <v>1.6853932584269662E-2</v>
      </c>
      <c r="I11" s="13">
        <f>SUM(H$4:H11)</f>
        <v>0.3539325842696629</v>
      </c>
    </row>
    <row r="12" spans="1:9" x14ac:dyDescent="0.25">
      <c r="A12" s="8" t="s">
        <v>280</v>
      </c>
      <c r="B12">
        <v>1</v>
      </c>
      <c r="F12" s="24" t="s">
        <v>509</v>
      </c>
      <c r="G12" s="1">
        <v>9</v>
      </c>
      <c r="H12" s="18">
        <f t="shared" si="0"/>
        <v>1.6853932584269662E-2</v>
      </c>
      <c r="I12" s="13">
        <f>SUM(H$4:H12)</f>
        <v>0.37078651685393255</v>
      </c>
    </row>
    <row r="13" spans="1:9" x14ac:dyDescent="0.25">
      <c r="A13" s="8" t="s">
        <v>401</v>
      </c>
      <c r="B13">
        <v>6</v>
      </c>
      <c r="F13" s="1" t="s">
        <v>250</v>
      </c>
      <c r="G13" s="1">
        <v>8</v>
      </c>
      <c r="H13" s="18">
        <f t="shared" si="0"/>
        <v>1.4981273408239701E-2</v>
      </c>
      <c r="I13" s="13">
        <f>SUM(H$4:H13)</f>
        <v>0.38576779026217223</v>
      </c>
    </row>
    <row r="14" spans="1:9" x14ac:dyDescent="0.25">
      <c r="A14" s="8" t="s">
        <v>209</v>
      </c>
      <c r="B14">
        <v>2</v>
      </c>
      <c r="F14" s="24" t="s">
        <v>25</v>
      </c>
      <c r="G14" s="1">
        <v>7</v>
      </c>
      <c r="H14" s="18">
        <f t="shared" si="0"/>
        <v>1.3108614232209739E-2</v>
      </c>
      <c r="I14" s="13">
        <f>SUM(H$4:H14)</f>
        <v>0.39887640449438194</v>
      </c>
    </row>
    <row r="15" spans="1:9" x14ac:dyDescent="0.25">
      <c r="A15" s="8" t="s">
        <v>607</v>
      </c>
      <c r="B15">
        <v>3</v>
      </c>
      <c r="F15" s="24" t="s">
        <v>73</v>
      </c>
      <c r="G15" s="1">
        <v>7</v>
      </c>
      <c r="H15" s="18">
        <f t="shared" si="0"/>
        <v>1.3108614232209739E-2</v>
      </c>
      <c r="I15" s="13">
        <f>SUM(H$4:H15)</f>
        <v>0.41198501872659166</v>
      </c>
    </row>
    <row r="16" spans="1:9" x14ac:dyDescent="0.25">
      <c r="A16" s="8" t="s">
        <v>356</v>
      </c>
      <c r="B16">
        <v>1</v>
      </c>
      <c r="F16" s="1" t="s">
        <v>243</v>
      </c>
      <c r="G16" s="1">
        <v>6</v>
      </c>
      <c r="H16" s="18">
        <f t="shared" si="0"/>
        <v>1.1235955056179775E-2</v>
      </c>
      <c r="I16" s="13">
        <f>SUM(H$4:H16)</f>
        <v>0.42322097378277146</v>
      </c>
    </row>
    <row r="17" spans="1:9" x14ac:dyDescent="0.25">
      <c r="A17" s="21" t="s">
        <v>247</v>
      </c>
      <c r="B17" s="22">
        <v>4</v>
      </c>
      <c r="F17" s="1" t="s">
        <v>401</v>
      </c>
      <c r="G17" s="1">
        <v>6</v>
      </c>
      <c r="H17" s="18">
        <f t="shared" si="0"/>
        <v>1.1235955056179775E-2</v>
      </c>
      <c r="I17" s="13">
        <f>SUM(H$4:H17)</f>
        <v>0.43445692883895126</v>
      </c>
    </row>
    <row r="18" spans="1:9" x14ac:dyDescent="0.25">
      <c r="A18" s="21" t="s">
        <v>415</v>
      </c>
      <c r="B18" s="22">
        <v>2</v>
      </c>
      <c r="F18" s="24" t="s">
        <v>667</v>
      </c>
      <c r="G18" s="1">
        <v>6</v>
      </c>
      <c r="H18" s="18">
        <f t="shared" si="0"/>
        <v>1.1235955056179775E-2</v>
      </c>
      <c r="I18" s="13">
        <f>SUM(H$4:H18)</f>
        <v>0.44569288389513106</v>
      </c>
    </row>
    <row r="19" spans="1:9" x14ac:dyDescent="0.25">
      <c r="A19" s="8" t="s">
        <v>362</v>
      </c>
      <c r="B19">
        <v>1</v>
      </c>
      <c r="F19" s="1" t="s">
        <v>233</v>
      </c>
      <c r="G19" s="1">
        <v>6</v>
      </c>
      <c r="H19" s="18">
        <f t="shared" si="0"/>
        <v>1.1235955056179775E-2</v>
      </c>
      <c r="I19" s="13">
        <f>SUM(H$4:H19)</f>
        <v>0.45692883895131087</v>
      </c>
    </row>
    <row r="20" spans="1:9" x14ac:dyDescent="0.25">
      <c r="A20" s="8" t="s">
        <v>576</v>
      </c>
      <c r="B20">
        <v>1</v>
      </c>
      <c r="F20" s="24" t="s">
        <v>174</v>
      </c>
      <c r="G20" s="1">
        <v>6</v>
      </c>
      <c r="H20" s="18">
        <f t="shared" si="0"/>
        <v>1.1235955056179775E-2</v>
      </c>
      <c r="I20" s="13">
        <f>SUM(H$4:H20)</f>
        <v>0.46816479400749067</v>
      </c>
    </row>
    <row r="21" spans="1:9" x14ac:dyDescent="0.25">
      <c r="A21" s="8" t="s">
        <v>546</v>
      </c>
      <c r="B21">
        <v>1</v>
      </c>
      <c r="F21" s="24" t="s">
        <v>516</v>
      </c>
      <c r="G21" s="1">
        <v>6</v>
      </c>
      <c r="H21" s="18">
        <f t="shared" si="0"/>
        <v>1.1235955056179775E-2</v>
      </c>
      <c r="I21" s="13">
        <f>SUM(H$4:H21)</f>
        <v>0.47940074906367047</v>
      </c>
    </row>
    <row r="22" spans="1:9" x14ac:dyDescent="0.25">
      <c r="A22" s="8" t="s">
        <v>97</v>
      </c>
      <c r="B22">
        <v>2</v>
      </c>
      <c r="F22" s="1" t="s">
        <v>78</v>
      </c>
      <c r="G22" s="1">
        <v>6</v>
      </c>
      <c r="H22" s="18">
        <f t="shared" si="0"/>
        <v>1.1235955056179775E-2</v>
      </c>
      <c r="I22" s="13">
        <f>SUM(H$4:H22)</f>
        <v>0.49063670411985028</v>
      </c>
    </row>
    <row r="23" spans="1:9" x14ac:dyDescent="0.25">
      <c r="A23" s="8" t="s">
        <v>205</v>
      </c>
      <c r="B23">
        <v>1</v>
      </c>
      <c r="F23" s="24" t="s">
        <v>157</v>
      </c>
      <c r="G23" s="1">
        <v>6</v>
      </c>
      <c r="H23" s="18">
        <f t="shared" si="0"/>
        <v>1.1235955056179775E-2</v>
      </c>
      <c r="I23" s="13">
        <f>SUM(H$4:H23)</f>
        <v>0.50187265917603008</v>
      </c>
    </row>
    <row r="24" spans="1:9" x14ac:dyDescent="0.25">
      <c r="A24" s="21" t="s">
        <v>313</v>
      </c>
      <c r="B24" s="22">
        <v>1</v>
      </c>
      <c r="F24" s="3" t="s">
        <v>158</v>
      </c>
      <c r="G24" s="3">
        <v>6</v>
      </c>
      <c r="H24" s="20">
        <f t="shared" si="0"/>
        <v>1.1235955056179775E-2</v>
      </c>
      <c r="I24" s="14">
        <f>SUM(H$4:H24)</f>
        <v>0.51310861423220988</v>
      </c>
    </row>
    <row r="25" spans="1:9" x14ac:dyDescent="0.25">
      <c r="A25" s="21" t="s">
        <v>288</v>
      </c>
      <c r="B25" s="22">
        <v>4</v>
      </c>
      <c r="F25" s="25" t="s">
        <v>223</v>
      </c>
      <c r="G25" s="3">
        <v>6</v>
      </c>
      <c r="H25" s="20">
        <f t="shared" si="0"/>
        <v>1.1235955056179775E-2</v>
      </c>
      <c r="I25" s="14">
        <f>SUM(H$4:H25)</f>
        <v>0.52434456928838968</v>
      </c>
    </row>
    <row r="26" spans="1:9" x14ac:dyDescent="0.25">
      <c r="A26" s="8" t="s">
        <v>124</v>
      </c>
      <c r="B26">
        <v>3</v>
      </c>
      <c r="F26" s="25" t="s">
        <v>288</v>
      </c>
      <c r="G26" s="3">
        <v>5</v>
      </c>
      <c r="H26" s="20">
        <f t="shared" si="0"/>
        <v>9.3632958801498131E-3</v>
      </c>
      <c r="I26" s="14">
        <f>SUM(H$4:H26)</f>
        <v>0.53370786516853952</v>
      </c>
    </row>
    <row r="27" spans="1:9" x14ac:dyDescent="0.25">
      <c r="A27" s="8" t="s">
        <v>508</v>
      </c>
      <c r="B27">
        <v>2</v>
      </c>
      <c r="F27" s="3" t="s">
        <v>249</v>
      </c>
      <c r="G27" s="3">
        <v>5</v>
      </c>
      <c r="H27" s="20">
        <f t="shared" si="0"/>
        <v>9.3632958801498131E-3</v>
      </c>
      <c r="I27" s="14">
        <f>SUM(H$4:H27)</f>
        <v>0.54307116104868935</v>
      </c>
    </row>
    <row r="28" spans="1:9" x14ac:dyDescent="0.25">
      <c r="A28" s="8" t="s">
        <v>355</v>
      </c>
      <c r="B28">
        <v>2</v>
      </c>
      <c r="F28" s="25" t="s">
        <v>217</v>
      </c>
      <c r="G28" s="3">
        <v>5</v>
      </c>
      <c r="H28" s="20">
        <f t="shared" si="0"/>
        <v>9.3632958801498131E-3</v>
      </c>
      <c r="I28" s="14">
        <f>SUM(H$4:H28)</f>
        <v>0.55243445692883919</v>
      </c>
    </row>
    <row r="29" spans="1:9" x14ac:dyDescent="0.25">
      <c r="A29" s="8" t="s">
        <v>270</v>
      </c>
      <c r="B29">
        <v>1</v>
      </c>
      <c r="F29" s="3" t="s">
        <v>271</v>
      </c>
      <c r="G29" s="3">
        <v>5</v>
      </c>
      <c r="H29" s="20">
        <f t="shared" si="0"/>
        <v>9.3632958801498131E-3</v>
      </c>
      <c r="I29" s="14">
        <f>SUM(H$4:H29)</f>
        <v>0.56179775280898903</v>
      </c>
    </row>
    <row r="30" spans="1:9" x14ac:dyDescent="0.25">
      <c r="A30" s="8" t="s">
        <v>315</v>
      </c>
      <c r="B30">
        <v>1</v>
      </c>
      <c r="F30" s="3" t="s">
        <v>163</v>
      </c>
      <c r="G30" s="3">
        <v>5</v>
      </c>
      <c r="H30" s="20">
        <f t="shared" si="0"/>
        <v>9.3632958801498131E-3</v>
      </c>
      <c r="I30" s="14">
        <f>SUM(H$4:H30)</f>
        <v>0.57116104868913886</v>
      </c>
    </row>
    <row r="31" spans="1:9" x14ac:dyDescent="0.25">
      <c r="A31" s="8" t="s">
        <v>351</v>
      </c>
      <c r="B31">
        <v>3</v>
      </c>
      <c r="F31" s="25" t="s">
        <v>179</v>
      </c>
      <c r="G31" s="3">
        <v>5</v>
      </c>
      <c r="H31" s="20">
        <f t="shared" si="0"/>
        <v>9.3632958801498131E-3</v>
      </c>
      <c r="I31" s="14">
        <f>SUM(H$4:H31)</f>
        <v>0.5805243445692887</v>
      </c>
    </row>
    <row r="32" spans="1:9" x14ac:dyDescent="0.25">
      <c r="A32" s="8" t="s">
        <v>328</v>
      </c>
      <c r="B32">
        <v>1</v>
      </c>
      <c r="F32" s="25" t="s">
        <v>666</v>
      </c>
      <c r="G32" s="3">
        <v>4</v>
      </c>
      <c r="H32" s="20">
        <f t="shared" si="0"/>
        <v>7.4906367041198503E-3</v>
      </c>
      <c r="I32" s="14">
        <f>SUM(H$4:H32)</f>
        <v>0.58801498127340857</v>
      </c>
    </row>
    <row r="33" spans="1:9" x14ac:dyDescent="0.25">
      <c r="A33" s="8" t="s">
        <v>249</v>
      </c>
      <c r="B33">
        <v>5</v>
      </c>
      <c r="F33" s="25" t="s">
        <v>276</v>
      </c>
      <c r="G33" s="3">
        <v>4</v>
      </c>
      <c r="H33" s="20">
        <f t="shared" si="0"/>
        <v>7.4906367041198503E-3</v>
      </c>
      <c r="I33" s="14">
        <f>SUM(H$4:H33)</f>
        <v>0.59550561797752843</v>
      </c>
    </row>
    <row r="34" spans="1:9" x14ac:dyDescent="0.25">
      <c r="A34" s="8" t="s">
        <v>339</v>
      </c>
      <c r="B34">
        <v>1</v>
      </c>
      <c r="F34" s="3" t="s">
        <v>92</v>
      </c>
      <c r="G34" s="3">
        <v>4</v>
      </c>
      <c r="H34" s="20">
        <f t="shared" si="0"/>
        <v>7.4906367041198503E-3</v>
      </c>
      <c r="I34" s="14">
        <f>SUM(H$4:H34)</f>
        <v>0.6029962546816483</v>
      </c>
    </row>
    <row r="35" spans="1:9" x14ac:dyDescent="0.25">
      <c r="A35" s="8" t="s">
        <v>169</v>
      </c>
      <c r="B35">
        <v>3</v>
      </c>
      <c r="F35" s="3" t="s">
        <v>151</v>
      </c>
      <c r="G35" s="3">
        <v>4</v>
      </c>
      <c r="H35" s="20">
        <f t="shared" si="0"/>
        <v>7.4906367041198503E-3</v>
      </c>
      <c r="I35" s="14">
        <f>SUM(H$4:H35)</f>
        <v>0.61048689138576817</v>
      </c>
    </row>
    <row r="36" spans="1:9" x14ac:dyDescent="0.25">
      <c r="A36" s="21" t="s">
        <v>304</v>
      </c>
      <c r="B36" s="22">
        <v>1</v>
      </c>
      <c r="F36" s="25" t="s">
        <v>207</v>
      </c>
      <c r="G36" s="3">
        <v>4</v>
      </c>
      <c r="H36" s="20">
        <f t="shared" si="0"/>
        <v>7.4906367041198503E-3</v>
      </c>
      <c r="I36" s="14">
        <f>SUM(H$4:H36)</f>
        <v>0.61797752808988804</v>
      </c>
    </row>
    <row r="37" spans="1:9" x14ac:dyDescent="0.25">
      <c r="A37" s="21" t="s">
        <v>348</v>
      </c>
      <c r="B37" s="22">
        <v>1</v>
      </c>
      <c r="F37" s="3" t="s">
        <v>344</v>
      </c>
      <c r="G37" s="3">
        <v>4</v>
      </c>
      <c r="H37" s="20">
        <f t="shared" si="0"/>
        <v>7.4906367041198503E-3</v>
      </c>
      <c r="I37" s="14">
        <f>SUM(H$4:H37)</f>
        <v>0.62546816479400791</v>
      </c>
    </row>
    <row r="38" spans="1:9" x14ac:dyDescent="0.25">
      <c r="A38" s="8" t="s">
        <v>135</v>
      </c>
      <c r="B38">
        <v>1</v>
      </c>
      <c r="F38" s="3" t="s">
        <v>275</v>
      </c>
      <c r="G38" s="3">
        <v>4</v>
      </c>
      <c r="H38" s="20">
        <f t="shared" si="0"/>
        <v>7.4906367041198503E-3</v>
      </c>
      <c r="I38" s="14">
        <f>SUM(H$4:H38)</f>
        <v>0.63295880149812778</v>
      </c>
    </row>
    <row r="39" spans="1:9" x14ac:dyDescent="0.25">
      <c r="A39" s="8" t="s">
        <v>221</v>
      </c>
      <c r="B39">
        <v>2</v>
      </c>
      <c r="F39" s="3" t="s">
        <v>501</v>
      </c>
      <c r="G39" s="3">
        <v>4</v>
      </c>
      <c r="H39" s="20">
        <f t="shared" si="0"/>
        <v>7.4906367041198503E-3</v>
      </c>
      <c r="I39" s="14">
        <f>SUM(H$4:H39)</f>
        <v>0.64044943820224765</v>
      </c>
    </row>
    <row r="40" spans="1:9" x14ac:dyDescent="0.25">
      <c r="A40" s="21" t="s">
        <v>187</v>
      </c>
      <c r="B40" s="22">
        <v>7</v>
      </c>
      <c r="F40" s="3" t="s">
        <v>540</v>
      </c>
      <c r="G40" s="3">
        <v>4</v>
      </c>
      <c r="H40" s="20">
        <f t="shared" si="0"/>
        <v>7.4906367041198503E-3</v>
      </c>
      <c r="I40" s="14">
        <f>SUM(H$4:H40)</f>
        <v>0.64794007490636751</v>
      </c>
    </row>
    <row r="41" spans="1:9" x14ac:dyDescent="0.25">
      <c r="A41" s="21" t="s">
        <v>117</v>
      </c>
      <c r="B41" s="22">
        <v>15</v>
      </c>
      <c r="F41" s="3" t="s">
        <v>520</v>
      </c>
      <c r="G41" s="3">
        <v>4</v>
      </c>
      <c r="H41" s="20">
        <f t="shared" si="0"/>
        <v>7.4906367041198503E-3</v>
      </c>
      <c r="I41" s="14">
        <f>SUM(H$4:H41)</f>
        <v>0.65543071161048738</v>
      </c>
    </row>
    <row r="42" spans="1:9" x14ac:dyDescent="0.25">
      <c r="A42" s="21" t="s">
        <v>83</v>
      </c>
      <c r="B42" s="22">
        <v>1</v>
      </c>
      <c r="F42" s="3" t="s">
        <v>607</v>
      </c>
      <c r="G42" s="3">
        <v>3</v>
      </c>
      <c r="H42" s="20">
        <f t="shared" si="0"/>
        <v>5.6179775280898875E-3</v>
      </c>
      <c r="I42" s="14">
        <f>SUM(H$4:H42)</f>
        <v>0.66104868913857728</v>
      </c>
    </row>
    <row r="43" spans="1:9" x14ac:dyDescent="0.25">
      <c r="A43" s="8" t="s">
        <v>206</v>
      </c>
      <c r="B43">
        <v>2</v>
      </c>
      <c r="F43" s="3" t="s">
        <v>124</v>
      </c>
      <c r="G43" s="3">
        <v>3</v>
      </c>
      <c r="H43" s="20">
        <f t="shared" si="0"/>
        <v>5.6179775280898875E-3</v>
      </c>
      <c r="I43" s="14">
        <f>SUM(H$4:H43)</f>
        <v>0.66666666666666718</v>
      </c>
    </row>
    <row r="44" spans="1:9" x14ac:dyDescent="0.25">
      <c r="A44" s="8" t="s">
        <v>215</v>
      </c>
      <c r="B44">
        <v>1</v>
      </c>
      <c r="F44" s="3" t="s">
        <v>351</v>
      </c>
      <c r="G44" s="3">
        <v>3</v>
      </c>
      <c r="H44" s="20">
        <f t="shared" si="0"/>
        <v>5.6179775280898875E-3</v>
      </c>
      <c r="I44" s="14">
        <f>SUM(H$4:H44)</f>
        <v>0.67228464419475709</v>
      </c>
    </row>
    <row r="45" spans="1:9" x14ac:dyDescent="0.25">
      <c r="A45" s="8" t="s">
        <v>566</v>
      </c>
      <c r="B45">
        <v>1</v>
      </c>
      <c r="F45" s="3" t="s">
        <v>169</v>
      </c>
      <c r="G45" s="3">
        <v>3</v>
      </c>
      <c r="H45" s="20">
        <f t="shared" si="0"/>
        <v>5.6179775280898875E-3</v>
      </c>
      <c r="I45" s="14">
        <f>SUM(H$4:H45)</f>
        <v>0.67790262172284699</v>
      </c>
    </row>
    <row r="46" spans="1:9" x14ac:dyDescent="0.25">
      <c r="A46" s="8" t="s">
        <v>290</v>
      </c>
      <c r="B46">
        <v>1</v>
      </c>
      <c r="F46" s="25" t="s">
        <v>311</v>
      </c>
      <c r="G46" s="3">
        <v>3</v>
      </c>
      <c r="H46" s="20">
        <f t="shared" si="0"/>
        <v>5.6179775280898875E-3</v>
      </c>
      <c r="I46" s="14">
        <f>SUM(H$4:H46)</f>
        <v>0.68352059925093689</v>
      </c>
    </row>
    <row r="47" spans="1:9" x14ac:dyDescent="0.25">
      <c r="A47" s="8" t="s">
        <v>352</v>
      </c>
      <c r="B47">
        <v>2</v>
      </c>
      <c r="F47" s="3" t="s">
        <v>548</v>
      </c>
      <c r="G47" s="3">
        <v>3</v>
      </c>
      <c r="H47" s="20">
        <f t="shared" si="0"/>
        <v>5.6179775280898875E-3</v>
      </c>
      <c r="I47" s="14">
        <f>SUM(H$4:H47)</f>
        <v>0.68913857677902679</v>
      </c>
    </row>
    <row r="48" spans="1:9" x14ac:dyDescent="0.25">
      <c r="A48" s="21" t="s">
        <v>307</v>
      </c>
      <c r="B48" s="22">
        <v>1</v>
      </c>
      <c r="F48" s="3" t="s">
        <v>514</v>
      </c>
      <c r="G48" s="3">
        <v>3</v>
      </c>
      <c r="H48" s="20">
        <f t="shared" si="0"/>
        <v>5.6179775280898875E-3</v>
      </c>
      <c r="I48" s="14">
        <f>SUM(H$4:H48)</f>
        <v>0.69475655430711669</v>
      </c>
    </row>
    <row r="49" spans="1:9" x14ac:dyDescent="0.25">
      <c r="A49" s="21" t="s">
        <v>25</v>
      </c>
      <c r="B49" s="22">
        <v>6</v>
      </c>
      <c r="F49" s="3" t="s">
        <v>239</v>
      </c>
      <c r="G49" s="3">
        <v>3</v>
      </c>
      <c r="H49" s="20">
        <f t="shared" si="0"/>
        <v>5.6179775280898875E-3</v>
      </c>
      <c r="I49" s="14">
        <f>SUM(H$4:H49)</f>
        <v>0.70037453183520659</v>
      </c>
    </row>
    <row r="50" spans="1:9" x14ac:dyDescent="0.25">
      <c r="A50" s="21" t="s">
        <v>505</v>
      </c>
      <c r="B50" s="22">
        <v>1</v>
      </c>
      <c r="F50" s="3" t="s">
        <v>222</v>
      </c>
      <c r="G50" s="3">
        <v>3</v>
      </c>
      <c r="H50" s="20">
        <f t="shared" si="0"/>
        <v>5.6179775280898875E-3</v>
      </c>
      <c r="I50" s="14">
        <f>SUM(H$4:H50)</f>
        <v>0.70599250936329649</v>
      </c>
    </row>
    <row r="51" spans="1:9" x14ac:dyDescent="0.25">
      <c r="A51" s="21" t="s">
        <v>61</v>
      </c>
      <c r="B51" s="22">
        <v>1</v>
      </c>
      <c r="F51" s="3" t="s">
        <v>332</v>
      </c>
      <c r="G51" s="3">
        <v>3</v>
      </c>
      <c r="H51" s="20">
        <f t="shared" si="0"/>
        <v>5.6179775280898875E-3</v>
      </c>
      <c r="I51" s="14">
        <f>SUM(H$4:H51)</f>
        <v>0.7116104868913864</v>
      </c>
    </row>
    <row r="52" spans="1:9" x14ac:dyDescent="0.25">
      <c r="A52" s="21" t="s">
        <v>517</v>
      </c>
      <c r="B52" s="22">
        <v>1</v>
      </c>
      <c r="F52" s="25" t="s">
        <v>327</v>
      </c>
      <c r="G52" s="3">
        <v>3</v>
      </c>
      <c r="H52" s="20">
        <f t="shared" si="0"/>
        <v>5.6179775280898875E-3</v>
      </c>
      <c r="I52" s="14">
        <f>SUM(H$4:H52)</f>
        <v>0.7172284644194763</v>
      </c>
    </row>
    <row r="53" spans="1:9" x14ac:dyDescent="0.25">
      <c r="A53" s="21" t="s">
        <v>640</v>
      </c>
      <c r="B53" s="22">
        <v>1</v>
      </c>
      <c r="F53" s="25" t="s">
        <v>551</v>
      </c>
      <c r="G53" s="3">
        <v>3</v>
      </c>
      <c r="H53" s="20">
        <f t="shared" si="0"/>
        <v>5.6179775280898875E-3</v>
      </c>
      <c r="I53" s="14">
        <f>SUM(H$4:H53)</f>
        <v>0.7228464419475662</v>
      </c>
    </row>
    <row r="54" spans="1:9" x14ac:dyDescent="0.25">
      <c r="A54" s="8" t="s">
        <v>533</v>
      </c>
      <c r="B54">
        <v>1</v>
      </c>
      <c r="F54" s="25" t="s">
        <v>484</v>
      </c>
      <c r="G54" s="3">
        <v>3</v>
      </c>
      <c r="H54" s="20">
        <f t="shared" si="0"/>
        <v>5.6179775280898875E-3</v>
      </c>
      <c r="I54" s="14">
        <f>SUM(H$4:H54)</f>
        <v>0.7284644194756561</v>
      </c>
    </row>
    <row r="55" spans="1:9" x14ac:dyDescent="0.25">
      <c r="A55" s="8" t="s">
        <v>345</v>
      </c>
      <c r="B55">
        <v>1</v>
      </c>
      <c r="F55" s="3" t="s">
        <v>284</v>
      </c>
      <c r="G55" s="3">
        <v>3</v>
      </c>
      <c r="H55" s="20">
        <f t="shared" si="0"/>
        <v>5.6179775280898875E-3</v>
      </c>
      <c r="I55" s="14">
        <f>SUM(H$4:H55)</f>
        <v>0.734082397003746</v>
      </c>
    </row>
    <row r="56" spans="1:9" x14ac:dyDescent="0.25">
      <c r="A56" s="8" t="s">
        <v>565</v>
      </c>
      <c r="B56">
        <v>1</v>
      </c>
      <c r="F56" s="3" t="s">
        <v>512</v>
      </c>
      <c r="G56" s="3">
        <v>3</v>
      </c>
      <c r="H56" s="20">
        <f t="shared" si="0"/>
        <v>5.6179775280898875E-3</v>
      </c>
      <c r="I56" s="14">
        <f>SUM(H$4:H56)</f>
        <v>0.7397003745318359</v>
      </c>
    </row>
    <row r="57" spans="1:9" x14ac:dyDescent="0.25">
      <c r="A57" s="21" t="s">
        <v>491</v>
      </c>
      <c r="B57" s="22">
        <v>3</v>
      </c>
      <c r="F57" s="3" t="s">
        <v>191</v>
      </c>
      <c r="G57" s="3">
        <v>2</v>
      </c>
      <c r="H57" s="20">
        <f t="shared" si="0"/>
        <v>3.7453183520599251E-3</v>
      </c>
      <c r="I57" s="14">
        <f>SUM(H$4:H57)</f>
        <v>0.74344569288389584</v>
      </c>
    </row>
    <row r="58" spans="1:9" x14ac:dyDescent="0.25">
      <c r="A58" s="21" t="s">
        <v>153</v>
      </c>
      <c r="B58" s="22">
        <v>19</v>
      </c>
      <c r="F58" s="3" t="s">
        <v>209</v>
      </c>
      <c r="G58" s="3">
        <v>2</v>
      </c>
      <c r="H58" s="20">
        <f t="shared" si="0"/>
        <v>3.7453183520599251E-3</v>
      </c>
      <c r="I58" s="14">
        <f>SUM(H$4:H58)</f>
        <v>0.74719101123595577</v>
      </c>
    </row>
    <row r="59" spans="1:9" x14ac:dyDescent="0.25">
      <c r="A59" s="21" t="s">
        <v>104</v>
      </c>
      <c r="B59" s="22">
        <v>1</v>
      </c>
      <c r="F59" s="3" t="s">
        <v>97</v>
      </c>
      <c r="G59" s="3">
        <v>2</v>
      </c>
      <c r="H59" s="20">
        <f t="shared" si="0"/>
        <v>3.7453183520599251E-3</v>
      </c>
      <c r="I59" s="14">
        <f>SUM(H$4:H59)</f>
        <v>0.75093632958801571</v>
      </c>
    </row>
    <row r="60" spans="1:9" x14ac:dyDescent="0.25">
      <c r="A60" s="8" t="s">
        <v>293</v>
      </c>
      <c r="B60">
        <v>1</v>
      </c>
      <c r="F60" t="s">
        <v>508</v>
      </c>
      <c r="G60">
        <v>2</v>
      </c>
      <c r="H60" s="15">
        <f t="shared" si="0"/>
        <v>3.7453183520599251E-3</v>
      </c>
      <c r="I60" s="11">
        <f>SUM(H$4:H60)</f>
        <v>0.75468164794007564</v>
      </c>
    </row>
    <row r="61" spans="1:9" x14ac:dyDescent="0.25">
      <c r="A61" s="21" t="s">
        <v>196</v>
      </c>
      <c r="B61" s="22">
        <v>1</v>
      </c>
      <c r="F61" t="s">
        <v>355</v>
      </c>
      <c r="G61">
        <v>2</v>
      </c>
      <c r="H61" s="15">
        <f t="shared" si="0"/>
        <v>3.7453183520599251E-3</v>
      </c>
      <c r="I61" s="11">
        <f>SUM(H$4:H61)</f>
        <v>0.75842696629213557</v>
      </c>
    </row>
    <row r="62" spans="1:9" x14ac:dyDescent="0.25">
      <c r="A62" s="21" t="s">
        <v>276</v>
      </c>
      <c r="B62" s="22">
        <v>3</v>
      </c>
      <c r="F62" t="s">
        <v>304</v>
      </c>
      <c r="G62">
        <v>2</v>
      </c>
      <c r="H62" s="15">
        <f t="shared" si="0"/>
        <v>3.7453183520599251E-3</v>
      </c>
      <c r="I62" s="11">
        <f>SUM(H$4:H62)</f>
        <v>0.76217228464419551</v>
      </c>
    </row>
    <row r="63" spans="1:9" x14ac:dyDescent="0.25">
      <c r="A63" s="8" t="s">
        <v>480</v>
      </c>
      <c r="B63">
        <v>1</v>
      </c>
      <c r="F63" t="s">
        <v>221</v>
      </c>
      <c r="G63">
        <v>2</v>
      </c>
      <c r="H63" s="15">
        <f t="shared" si="0"/>
        <v>3.7453183520599251E-3</v>
      </c>
      <c r="I63" s="11">
        <f>SUM(H$4:H63)</f>
        <v>0.76591760299625544</v>
      </c>
    </row>
    <row r="64" spans="1:9" x14ac:dyDescent="0.25">
      <c r="A64" s="8" t="s">
        <v>233</v>
      </c>
      <c r="B64">
        <v>6</v>
      </c>
      <c r="F64" t="s">
        <v>206</v>
      </c>
      <c r="G64">
        <v>2</v>
      </c>
      <c r="H64" s="15">
        <f t="shared" si="0"/>
        <v>3.7453183520599251E-3</v>
      </c>
      <c r="I64" s="11">
        <f>SUM(H$4:H64)</f>
        <v>0.76966292134831538</v>
      </c>
    </row>
    <row r="65" spans="1:9" x14ac:dyDescent="0.25">
      <c r="A65" s="21" t="s">
        <v>200</v>
      </c>
      <c r="B65" s="22">
        <v>1</v>
      </c>
      <c r="F65" t="s">
        <v>352</v>
      </c>
      <c r="G65">
        <v>2</v>
      </c>
      <c r="H65" s="15">
        <f t="shared" si="0"/>
        <v>3.7453183520599251E-3</v>
      </c>
      <c r="I65" s="11">
        <f>SUM(H$4:H65)</f>
        <v>0.77340823970037531</v>
      </c>
    </row>
    <row r="66" spans="1:9" x14ac:dyDescent="0.25">
      <c r="A66" s="21" t="s">
        <v>217</v>
      </c>
      <c r="B66" s="22">
        <v>4</v>
      </c>
      <c r="F66" s="22" t="s">
        <v>668</v>
      </c>
      <c r="G66">
        <v>2</v>
      </c>
      <c r="H66" s="15">
        <f t="shared" si="0"/>
        <v>3.7453183520599251E-3</v>
      </c>
      <c r="I66" s="11">
        <f>SUM(H$4:H66)</f>
        <v>0.77715355805243524</v>
      </c>
    </row>
    <row r="67" spans="1:9" x14ac:dyDescent="0.25">
      <c r="A67" s="21" t="s">
        <v>170</v>
      </c>
      <c r="B67" s="22">
        <v>1</v>
      </c>
      <c r="F67" s="22" t="s">
        <v>669</v>
      </c>
      <c r="G67">
        <v>2</v>
      </c>
      <c r="H67" s="15">
        <f t="shared" si="0"/>
        <v>3.7453183520599251E-3</v>
      </c>
      <c r="I67" s="11">
        <f>SUM(H$4:H67)</f>
        <v>0.78089887640449518</v>
      </c>
    </row>
    <row r="68" spans="1:9" x14ac:dyDescent="0.25">
      <c r="A68" s="21" t="s">
        <v>418</v>
      </c>
      <c r="B68" s="22">
        <v>1</v>
      </c>
      <c r="F68" s="22" t="s">
        <v>170</v>
      </c>
      <c r="G68">
        <v>2</v>
      </c>
      <c r="H68" s="15">
        <f t="shared" si="0"/>
        <v>3.7453183520599251E-3</v>
      </c>
      <c r="I68" s="11">
        <f>SUM(H$4:H68)</f>
        <v>0.78464419475655511</v>
      </c>
    </row>
    <row r="69" spans="1:9" x14ac:dyDescent="0.25">
      <c r="A69" s="8" t="s">
        <v>246</v>
      </c>
      <c r="B69">
        <v>2</v>
      </c>
      <c r="F69" t="s">
        <v>246</v>
      </c>
      <c r="G69">
        <v>2</v>
      </c>
      <c r="H69" s="15">
        <f t="shared" ref="H69:H132" si="1">G69/534</f>
        <v>3.7453183520599251E-3</v>
      </c>
      <c r="I69" s="11">
        <f>SUM(H$4:H69)</f>
        <v>0.78838951310861505</v>
      </c>
    </row>
    <row r="70" spans="1:9" x14ac:dyDescent="0.25">
      <c r="A70" s="8" t="s">
        <v>213</v>
      </c>
      <c r="B70">
        <v>1</v>
      </c>
      <c r="F70" t="s">
        <v>407</v>
      </c>
      <c r="G70">
        <v>2</v>
      </c>
      <c r="H70" s="15">
        <f t="shared" si="1"/>
        <v>3.7453183520599251E-3</v>
      </c>
      <c r="I70" s="11">
        <f>SUM(H$4:H70)</f>
        <v>0.79213483146067498</v>
      </c>
    </row>
    <row r="71" spans="1:9" x14ac:dyDescent="0.25">
      <c r="A71" s="8" t="s">
        <v>538</v>
      </c>
      <c r="B71">
        <v>1</v>
      </c>
      <c r="F71" t="s">
        <v>37</v>
      </c>
      <c r="G71">
        <v>2</v>
      </c>
      <c r="H71" s="15">
        <f t="shared" si="1"/>
        <v>3.7453183520599251E-3</v>
      </c>
      <c r="I71" s="11">
        <f>SUM(H$4:H71)</f>
        <v>0.79588014981273492</v>
      </c>
    </row>
    <row r="72" spans="1:9" x14ac:dyDescent="0.25">
      <c r="A72" s="8" t="s">
        <v>407</v>
      </c>
      <c r="B72">
        <v>2</v>
      </c>
      <c r="F72" t="s">
        <v>277</v>
      </c>
      <c r="G72">
        <v>2</v>
      </c>
      <c r="H72" s="15">
        <f t="shared" si="1"/>
        <v>3.7453183520599251E-3</v>
      </c>
      <c r="I72" s="11">
        <f>SUM(H$4:H72)</f>
        <v>0.79962546816479485</v>
      </c>
    </row>
    <row r="73" spans="1:9" x14ac:dyDescent="0.25">
      <c r="A73" s="8" t="s">
        <v>92</v>
      </c>
      <c r="B73">
        <v>4</v>
      </c>
      <c r="F73" s="22" t="s">
        <v>309</v>
      </c>
      <c r="G73">
        <v>2</v>
      </c>
      <c r="H73" s="15">
        <f t="shared" si="1"/>
        <v>3.7453183520599251E-3</v>
      </c>
      <c r="I73" s="11">
        <f>SUM(H$4:H73)</f>
        <v>0.80337078651685478</v>
      </c>
    </row>
    <row r="74" spans="1:9" x14ac:dyDescent="0.25">
      <c r="A74" s="8" t="s">
        <v>421</v>
      </c>
      <c r="B74">
        <v>1</v>
      </c>
      <c r="F74" t="s">
        <v>331</v>
      </c>
      <c r="G74">
        <v>2</v>
      </c>
      <c r="H74" s="15">
        <f t="shared" si="1"/>
        <v>3.7453183520599251E-3</v>
      </c>
      <c r="I74" s="11">
        <f>SUM(H$4:H74)</f>
        <v>0.80711610486891472</v>
      </c>
    </row>
    <row r="75" spans="1:9" x14ac:dyDescent="0.25">
      <c r="A75" s="21" t="s">
        <v>311</v>
      </c>
      <c r="B75">
        <v>2</v>
      </c>
      <c r="F75" t="s">
        <v>155</v>
      </c>
      <c r="G75">
        <v>2</v>
      </c>
      <c r="H75" s="15">
        <f t="shared" si="1"/>
        <v>3.7453183520599251E-3</v>
      </c>
      <c r="I75" s="11">
        <f>SUM(H$4:H75)</f>
        <v>0.81086142322097465</v>
      </c>
    </row>
    <row r="76" spans="1:9" x14ac:dyDescent="0.25">
      <c r="A76" s="21" t="s">
        <v>298</v>
      </c>
      <c r="B76">
        <v>1</v>
      </c>
      <c r="F76" t="s">
        <v>543</v>
      </c>
      <c r="G76">
        <v>2</v>
      </c>
      <c r="H76" s="15">
        <f t="shared" si="1"/>
        <v>3.7453183520599251E-3</v>
      </c>
      <c r="I76" s="11">
        <f>SUM(H$4:H76)</f>
        <v>0.81460674157303459</v>
      </c>
    </row>
    <row r="77" spans="1:9" x14ac:dyDescent="0.25">
      <c r="A77" s="8" t="s">
        <v>151</v>
      </c>
      <c r="B77">
        <v>4</v>
      </c>
      <c r="F77" s="22" t="s">
        <v>319</v>
      </c>
      <c r="G77">
        <v>2</v>
      </c>
      <c r="H77" s="15">
        <f t="shared" si="1"/>
        <v>3.7453183520599251E-3</v>
      </c>
      <c r="I77" s="11">
        <f>SUM(H$4:H77)</f>
        <v>0.81835205992509452</v>
      </c>
    </row>
    <row r="78" spans="1:9" x14ac:dyDescent="0.25">
      <c r="A78" s="8" t="s">
        <v>424</v>
      </c>
      <c r="B78">
        <v>1</v>
      </c>
      <c r="F78" t="s">
        <v>537</v>
      </c>
      <c r="G78">
        <v>2</v>
      </c>
      <c r="H78" s="15">
        <f t="shared" si="1"/>
        <v>3.7453183520599251E-3</v>
      </c>
      <c r="I78" s="11">
        <f>SUM(H$4:H78)</f>
        <v>0.82209737827715446</v>
      </c>
    </row>
    <row r="79" spans="1:9" x14ac:dyDescent="0.25">
      <c r="A79" s="21" t="s">
        <v>207</v>
      </c>
      <c r="B79" s="22">
        <v>3</v>
      </c>
      <c r="F79" s="22" t="s">
        <v>672</v>
      </c>
      <c r="G79">
        <v>2</v>
      </c>
      <c r="H79" s="15">
        <f t="shared" si="1"/>
        <v>3.7453183520599251E-3</v>
      </c>
      <c r="I79" s="11">
        <f>SUM(H$4:H79)</f>
        <v>0.82584269662921439</v>
      </c>
    </row>
    <row r="80" spans="1:9" x14ac:dyDescent="0.25">
      <c r="A80" s="21" t="s">
        <v>60</v>
      </c>
      <c r="B80" s="22">
        <v>1</v>
      </c>
      <c r="F80" t="s">
        <v>347</v>
      </c>
      <c r="G80">
        <v>2</v>
      </c>
      <c r="H80" s="15">
        <f t="shared" si="1"/>
        <v>3.7453183520599251E-3</v>
      </c>
      <c r="I80" s="11">
        <f>SUM(H$4:H80)</f>
        <v>0.82958801498127432</v>
      </c>
    </row>
    <row r="81" spans="1:9" x14ac:dyDescent="0.25">
      <c r="A81" s="8" t="s">
        <v>250</v>
      </c>
      <c r="B81">
        <v>8</v>
      </c>
      <c r="F81" t="s">
        <v>252</v>
      </c>
      <c r="G81">
        <v>2</v>
      </c>
      <c r="H81" s="15">
        <f t="shared" si="1"/>
        <v>3.7453183520599251E-3</v>
      </c>
      <c r="I81" s="11">
        <f>SUM(H$4:H81)</f>
        <v>0.83333333333333426</v>
      </c>
    </row>
    <row r="82" spans="1:9" x14ac:dyDescent="0.25">
      <c r="A82" s="8" t="s">
        <v>338</v>
      </c>
      <c r="B82">
        <v>1</v>
      </c>
      <c r="F82" t="s">
        <v>542</v>
      </c>
      <c r="G82">
        <v>2</v>
      </c>
      <c r="H82" s="15">
        <f t="shared" si="1"/>
        <v>3.7453183520599251E-3</v>
      </c>
      <c r="I82" s="11">
        <f>SUM(H$4:H82)</f>
        <v>0.83707865168539419</v>
      </c>
    </row>
    <row r="83" spans="1:9" x14ac:dyDescent="0.25">
      <c r="A83" s="8" t="s">
        <v>271</v>
      </c>
      <c r="B83">
        <v>5</v>
      </c>
      <c r="F83" t="s">
        <v>138</v>
      </c>
      <c r="G83">
        <v>2</v>
      </c>
      <c r="H83" s="15">
        <f t="shared" si="1"/>
        <v>3.7453183520599251E-3</v>
      </c>
      <c r="I83" s="11">
        <f>SUM(H$4:H83)</f>
        <v>0.84082397003745413</v>
      </c>
    </row>
    <row r="84" spans="1:9" x14ac:dyDescent="0.25">
      <c r="A84" s="8" t="s">
        <v>302</v>
      </c>
      <c r="B84">
        <v>1</v>
      </c>
      <c r="F84" t="s">
        <v>232</v>
      </c>
      <c r="G84">
        <v>2</v>
      </c>
      <c r="H84" s="15">
        <f t="shared" si="1"/>
        <v>3.7453183520599251E-3</v>
      </c>
      <c r="I84" s="11">
        <f>SUM(H$4:H84)</f>
        <v>0.84456928838951406</v>
      </c>
    </row>
    <row r="85" spans="1:9" x14ac:dyDescent="0.25">
      <c r="A85" s="8" t="s">
        <v>497</v>
      </c>
      <c r="B85">
        <v>1</v>
      </c>
      <c r="F85" t="s">
        <v>220</v>
      </c>
      <c r="G85">
        <v>2</v>
      </c>
      <c r="H85" s="15">
        <f t="shared" si="1"/>
        <v>3.7453183520599251E-3</v>
      </c>
      <c r="I85" s="11">
        <f>SUM(H$4:H85)</f>
        <v>0.848314606741574</v>
      </c>
    </row>
    <row r="86" spans="1:9" x14ac:dyDescent="0.25">
      <c r="A86" s="8" t="s">
        <v>37</v>
      </c>
      <c r="B86">
        <v>2</v>
      </c>
      <c r="F86" t="s">
        <v>289</v>
      </c>
      <c r="G86">
        <v>2</v>
      </c>
      <c r="H86" s="15">
        <f t="shared" si="1"/>
        <v>3.7453183520599251E-3</v>
      </c>
      <c r="I86" s="11">
        <f>SUM(H$4:H86)</f>
        <v>0.85205992509363393</v>
      </c>
    </row>
    <row r="87" spans="1:9" x14ac:dyDescent="0.25">
      <c r="A87" s="21" t="s">
        <v>73</v>
      </c>
      <c r="B87" s="22">
        <v>6</v>
      </c>
      <c r="F87" t="s">
        <v>119</v>
      </c>
      <c r="G87">
        <v>2</v>
      </c>
      <c r="H87" s="15">
        <f t="shared" si="1"/>
        <v>3.7453183520599251E-3</v>
      </c>
      <c r="I87" s="11">
        <f>SUM(H$4:H87)</f>
        <v>0.85580524344569386</v>
      </c>
    </row>
    <row r="88" spans="1:9" x14ac:dyDescent="0.25">
      <c r="A88" s="21" t="s">
        <v>466</v>
      </c>
      <c r="B88" s="22">
        <v>1</v>
      </c>
      <c r="F88" t="s">
        <v>211</v>
      </c>
      <c r="G88">
        <v>2</v>
      </c>
      <c r="H88" s="15">
        <f t="shared" si="1"/>
        <v>3.7453183520599251E-3</v>
      </c>
      <c r="I88" s="11">
        <f>SUM(H$4:H88)</f>
        <v>0.8595505617977538</v>
      </c>
    </row>
    <row r="89" spans="1:9" x14ac:dyDescent="0.25">
      <c r="A89" s="8" t="s">
        <v>548</v>
      </c>
      <c r="B89">
        <v>3</v>
      </c>
      <c r="F89" t="s">
        <v>114</v>
      </c>
      <c r="G89">
        <v>2</v>
      </c>
      <c r="H89" s="15">
        <f t="shared" si="1"/>
        <v>3.7453183520599251E-3</v>
      </c>
      <c r="I89" s="11">
        <f>SUM(H$4:H89)</f>
        <v>0.86329588014981373</v>
      </c>
    </row>
    <row r="90" spans="1:9" x14ac:dyDescent="0.25">
      <c r="A90" s="8" t="s">
        <v>584</v>
      </c>
      <c r="B90">
        <v>1</v>
      </c>
      <c r="F90" t="s">
        <v>282</v>
      </c>
      <c r="G90">
        <v>2</v>
      </c>
      <c r="H90" s="15">
        <f t="shared" si="1"/>
        <v>3.7453183520599251E-3</v>
      </c>
      <c r="I90" s="11">
        <f>SUM(H$4:H90)</f>
        <v>0.86704119850187367</v>
      </c>
    </row>
    <row r="91" spans="1:9" x14ac:dyDescent="0.25">
      <c r="A91" s="8" t="s">
        <v>527</v>
      </c>
      <c r="B91">
        <v>1</v>
      </c>
      <c r="F91" t="s">
        <v>562</v>
      </c>
      <c r="G91">
        <v>2</v>
      </c>
      <c r="H91" s="15">
        <f t="shared" si="1"/>
        <v>3.7453183520599251E-3</v>
      </c>
      <c r="I91" s="11">
        <f>SUM(H$4:H91)</f>
        <v>0.8707865168539336</v>
      </c>
    </row>
    <row r="92" spans="1:9" x14ac:dyDescent="0.25">
      <c r="A92" s="8" t="s">
        <v>344</v>
      </c>
      <c r="B92">
        <v>4</v>
      </c>
      <c r="F92" t="s">
        <v>333</v>
      </c>
      <c r="G92">
        <v>1</v>
      </c>
      <c r="H92" s="15">
        <f t="shared" si="1"/>
        <v>1.8726591760299626E-3</v>
      </c>
      <c r="I92" s="11">
        <f>SUM(H$4:H92)</f>
        <v>0.87265917602996357</v>
      </c>
    </row>
    <row r="93" spans="1:9" x14ac:dyDescent="0.25">
      <c r="A93" s="8" t="s">
        <v>258</v>
      </c>
      <c r="B93">
        <v>1</v>
      </c>
      <c r="F93" t="s">
        <v>636</v>
      </c>
      <c r="G93">
        <v>1</v>
      </c>
      <c r="H93" s="15">
        <f t="shared" si="1"/>
        <v>1.8726591760299626E-3</v>
      </c>
      <c r="I93" s="11">
        <f>SUM(H$4:H93)</f>
        <v>0.87453183520599354</v>
      </c>
    </row>
    <row r="94" spans="1:9" x14ac:dyDescent="0.25">
      <c r="A94" s="8" t="s">
        <v>498</v>
      </c>
      <c r="B94">
        <v>1</v>
      </c>
      <c r="F94" t="s">
        <v>536</v>
      </c>
      <c r="G94">
        <v>1</v>
      </c>
      <c r="H94" s="15">
        <f t="shared" si="1"/>
        <v>1.8726591760299626E-3</v>
      </c>
      <c r="I94" s="11">
        <f>SUM(H$4:H94)</f>
        <v>0.8764044943820235</v>
      </c>
    </row>
    <row r="95" spans="1:9" x14ac:dyDescent="0.25">
      <c r="A95" s="8" t="s">
        <v>277</v>
      </c>
      <c r="B95">
        <v>2</v>
      </c>
      <c r="F95" t="s">
        <v>185</v>
      </c>
      <c r="G95">
        <v>1</v>
      </c>
      <c r="H95" s="15">
        <f t="shared" si="1"/>
        <v>1.8726591760299626E-3</v>
      </c>
      <c r="I95" s="11">
        <f>SUM(H$4:H95)</f>
        <v>0.87827715355805347</v>
      </c>
    </row>
    <row r="96" spans="1:9" x14ac:dyDescent="0.25">
      <c r="A96" s="8" t="s">
        <v>557</v>
      </c>
      <c r="B96">
        <v>1</v>
      </c>
      <c r="F96" t="s">
        <v>280</v>
      </c>
      <c r="G96">
        <v>1</v>
      </c>
      <c r="H96" s="15">
        <f t="shared" si="1"/>
        <v>1.8726591760299626E-3</v>
      </c>
      <c r="I96" s="11">
        <f>SUM(H$4:H96)</f>
        <v>0.88014981273408344</v>
      </c>
    </row>
    <row r="97" spans="1:9" x14ac:dyDescent="0.25">
      <c r="A97" s="21" t="s">
        <v>88</v>
      </c>
      <c r="B97" s="22">
        <v>17</v>
      </c>
      <c r="F97" t="s">
        <v>356</v>
      </c>
      <c r="G97">
        <v>1</v>
      </c>
      <c r="H97" s="15">
        <f t="shared" si="1"/>
        <v>1.8726591760299626E-3</v>
      </c>
      <c r="I97" s="11">
        <f>SUM(H$4:H97)</f>
        <v>0.8820224719101134</v>
      </c>
    </row>
    <row r="98" spans="1:9" x14ac:dyDescent="0.25">
      <c r="A98" s="21" t="s">
        <v>427</v>
      </c>
      <c r="B98" s="22">
        <v>1</v>
      </c>
      <c r="F98" t="s">
        <v>362</v>
      </c>
      <c r="G98">
        <v>1</v>
      </c>
      <c r="H98" s="15">
        <f t="shared" si="1"/>
        <v>1.8726591760299626E-3</v>
      </c>
      <c r="I98" s="11">
        <f>SUM(H$4:H98)</f>
        <v>0.88389513108614337</v>
      </c>
    </row>
    <row r="99" spans="1:9" x14ac:dyDescent="0.25">
      <c r="A99" s="21" t="s">
        <v>309</v>
      </c>
      <c r="B99" s="22">
        <v>1</v>
      </c>
      <c r="F99" t="s">
        <v>576</v>
      </c>
      <c r="G99">
        <v>1</v>
      </c>
      <c r="H99" s="15">
        <f t="shared" si="1"/>
        <v>1.8726591760299626E-3</v>
      </c>
      <c r="I99" s="11">
        <f>SUM(H$4:H99)</f>
        <v>0.88576779026217334</v>
      </c>
    </row>
    <row r="100" spans="1:9" x14ac:dyDescent="0.25">
      <c r="A100" s="21" t="s">
        <v>523</v>
      </c>
      <c r="B100" s="22">
        <v>1</v>
      </c>
      <c r="F100" t="s">
        <v>546</v>
      </c>
      <c r="G100">
        <v>1</v>
      </c>
      <c r="H100" s="15">
        <f t="shared" si="1"/>
        <v>1.8726591760299626E-3</v>
      </c>
      <c r="I100" s="11">
        <f>SUM(H$4:H100)</f>
        <v>0.88764044943820331</v>
      </c>
    </row>
    <row r="101" spans="1:9" x14ac:dyDescent="0.25">
      <c r="A101" s="21" t="s">
        <v>341</v>
      </c>
      <c r="B101" s="22">
        <v>8</v>
      </c>
      <c r="F101" t="s">
        <v>205</v>
      </c>
      <c r="G101">
        <v>1</v>
      </c>
      <c r="H101" s="15">
        <f t="shared" si="1"/>
        <v>1.8726591760299626E-3</v>
      </c>
      <c r="I101" s="11">
        <f>SUM(H$4:H101)</f>
        <v>0.88951310861423327</v>
      </c>
    </row>
    <row r="102" spans="1:9" x14ac:dyDescent="0.25">
      <c r="A102" s="21" t="s">
        <v>642</v>
      </c>
      <c r="B102" s="22">
        <v>1</v>
      </c>
      <c r="F102" t="s">
        <v>270</v>
      </c>
      <c r="G102">
        <v>1</v>
      </c>
      <c r="H102" s="15">
        <f t="shared" si="1"/>
        <v>1.8726591760299626E-3</v>
      </c>
      <c r="I102" s="11">
        <f>SUM(H$4:H102)</f>
        <v>0.89138576779026324</v>
      </c>
    </row>
    <row r="103" spans="1:9" x14ac:dyDescent="0.25">
      <c r="A103" s="8" t="s">
        <v>163</v>
      </c>
      <c r="B103">
        <v>5</v>
      </c>
      <c r="F103" t="s">
        <v>315</v>
      </c>
      <c r="G103">
        <v>1</v>
      </c>
      <c r="H103" s="15">
        <f t="shared" si="1"/>
        <v>1.8726591760299626E-3</v>
      </c>
      <c r="I103" s="11">
        <f>SUM(H$4:H103)</f>
        <v>0.89325842696629321</v>
      </c>
    </row>
    <row r="104" spans="1:9" x14ac:dyDescent="0.25">
      <c r="A104" s="8" t="s">
        <v>514</v>
      </c>
      <c r="B104">
        <v>3</v>
      </c>
      <c r="F104" t="s">
        <v>328</v>
      </c>
      <c r="G104">
        <v>1</v>
      </c>
      <c r="H104" s="15">
        <f t="shared" si="1"/>
        <v>1.8726591760299626E-3</v>
      </c>
      <c r="I104" s="11">
        <f>SUM(H$4:H104)</f>
        <v>0.89513108614232317</v>
      </c>
    </row>
    <row r="105" spans="1:9" x14ac:dyDescent="0.25">
      <c r="A105" s="8" t="s">
        <v>330</v>
      </c>
      <c r="B105">
        <v>1</v>
      </c>
      <c r="F105" t="s">
        <v>339</v>
      </c>
      <c r="G105">
        <v>1</v>
      </c>
      <c r="H105" s="15">
        <f t="shared" si="1"/>
        <v>1.8726591760299626E-3</v>
      </c>
      <c r="I105" s="11">
        <f>SUM(H$4:H105)</f>
        <v>0.89700374531835314</v>
      </c>
    </row>
    <row r="106" spans="1:9" x14ac:dyDescent="0.25">
      <c r="A106" s="8" t="s">
        <v>331</v>
      </c>
      <c r="B106">
        <v>2</v>
      </c>
      <c r="F106" t="s">
        <v>135</v>
      </c>
      <c r="G106">
        <v>1</v>
      </c>
      <c r="H106" s="15">
        <f t="shared" si="1"/>
        <v>1.8726591760299626E-3</v>
      </c>
      <c r="I106" s="11">
        <f>SUM(H$4:H106)</f>
        <v>0.89887640449438311</v>
      </c>
    </row>
    <row r="107" spans="1:9" x14ac:dyDescent="0.25">
      <c r="A107" s="8" t="s">
        <v>155</v>
      </c>
      <c r="B107">
        <v>2</v>
      </c>
      <c r="F107" t="s">
        <v>215</v>
      </c>
      <c r="G107">
        <v>1</v>
      </c>
      <c r="H107" s="15">
        <f t="shared" si="1"/>
        <v>1.8726591760299626E-3</v>
      </c>
      <c r="I107" s="11">
        <f>SUM(H$4:H107)</f>
        <v>0.90074906367041307</v>
      </c>
    </row>
    <row r="108" spans="1:9" x14ac:dyDescent="0.25">
      <c r="A108" s="8" t="s">
        <v>239</v>
      </c>
      <c r="B108">
        <v>3</v>
      </c>
      <c r="F108" t="s">
        <v>566</v>
      </c>
      <c r="G108">
        <v>1</v>
      </c>
      <c r="H108" s="15">
        <f t="shared" si="1"/>
        <v>1.8726591760299626E-3</v>
      </c>
      <c r="I108" s="11">
        <f>SUM(H$4:H108)</f>
        <v>0.90262172284644304</v>
      </c>
    </row>
    <row r="109" spans="1:9" x14ac:dyDescent="0.25">
      <c r="A109" s="8" t="s">
        <v>495</v>
      </c>
      <c r="B109">
        <v>1</v>
      </c>
      <c r="F109" t="s">
        <v>290</v>
      </c>
      <c r="G109">
        <v>1</v>
      </c>
      <c r="H109" s="15">
        <f t="shared" si="1"/>
        <v>1.8726591760299626E-3</v>
      </c>
      <c r="I109" s="11">
        <f>SUM(H$4:H109)</f>
        <v>0.90449438202247301</v>
      </c>
    </row>
    <row r="110" spans="1:9" x14ac:dyDescent="0.25">
      <c r="A110" s="8" t="s">
        <v>522</v>
      </c>
      <c r="B110">
        <v>1</v>
      </c>
      <c r="F110" t="s">
        <v>533</v>
      </c>
      <c r="G110">
        <v>1</v>
      </c>
      <c r="H110" s="15">
        <f t="shared" si="1"/>
        <v>1.8726591760299626E-3</v>
      </c>
      <c r="I110" s="11">
        <f>SUM(H$4:H110)</f>
        <v>0.90636704119850298</v>
      </c>
    </row>
    <row r="111" spans="1:9" x14ac:dyDescent="0.25">
      <c r="A111" s="8" t="s">
        <v>222</v>
      </c>
      <c r="B111">
        <v>3</v>
      </c>
      <c r="F111" t="s">
        <v>345</v>
      </c>
      <c r="G111">
        <v>1</v>
      </c>
      <c r="H111" s="15">
        <f t="shared" si="1"/>
        <v>1.8726591760299626E-3</v>
      </c>
      <c r="I111" s="11">
        <f>SUM(H$4:H111)</f>
        <v>0.90823970037453294</v>
      </c>
    </row>
    <row r="112" spans="1:9" x14ac:dyDescent="0.25">
      <c r="A112" s="8" t="s">
        <v>405</v>
      </c>
      <c r="B112">
        <v>1</v>
      </c>
      <c r="F112" t="s">
        <v>565</v>
      </c>
      <c r="G112">
        <v>1</v>
      </c>
      <c r="H112" s="15">
        <f t="shared" si="1"/>
        <v>1.8726591760299626E-3</v>
      </c>
      <c r="I112" s="11">
        <f>SUM(H$4:H112)</f>
        <v>0.91011235955056291</v>
      </c>
    </row>
    <row r="113" spans="1:9" x14ac:dyDescent="0.25">
      <c r="A113" s="8" t="s">
        <v>296</v>
      </c>
      <c r="B113">
        <v>1</v>
      </c>
      <c r="F113" t="s">
        <v>293</v>
      </c>
      <c r="G113">
        <v>1</v>
      </c>
      <c r="H113" s="15">
        <f t="shared" si="1"/>
        <v>1.8726591760299626E-3</v>
      </c>
      <c r="I113" s="11">
        <f>SUM(H$4:H113)</f>
        <v>0.91198501872659288</v>
      </c>
    </row>
    <row r="114" spans="1:9" x14ac:dyDescent="0.25">
      <c r="A114" s="21" t="s">
        <v>182</v>
      </c>
      <c r="B114" s="22">
        <v>1</v>
      </c>
      <c r="F114" t="s">
        <v>480</v>
      </c>
      <c r="G114">
        <v>1</v>
      </c>
      <c r="H114" s="15">
        <f t="shared" si="1"/>
        <v>1.8726591760299626E-3</v>
      </c>
      <c r="I114" s="11">
        <f>SUM(H$4:H114)</f>
        <v>0.91385767790262284</v>
      </c>
    </row>
    <row r="115" spans="1:9" x14ac:dyDescent="0.25">
      <c r="A115" s="21" t="s">
        <v>174</v>
      </c>
      <c r="B115" s="22">
        <v>5</v>
      </c>
      <c r="F115" t="s">
        <v>213</v>
      </c>
      <c r="G115">
        <v>1</v>
      </c>
      <c r="H115" s="15">
        <f t="shared" si="1"/>
        <v>1.8726591760299626E-3</v>
      </c>
      <c r="I115" s="11">
        <f>SUM(H$4:H115)</f>
        <v>0.91573033707865281</v>
      </c>
    </row>
    <row r="116" spans="1:9" x14ac:dyDescent="0.25">
      <c r="A116" s="21" t="s">
        <v>516</v>
      </c>
      <c r="B116" s="22">
        <v>4</v>
      </c>
      <c r="F116" t="s">
        <v>538</v>
      </c>
      <c r="G116">
        <v>1</v>
      </c>
      <c r="H116" s="15">
        <f t="shared" si="1"/>
        <v>1.8726591760299626E-3</v>
      </c>
      <c r="I116" s="11">
        <f>SUM(H$4:H116)</f>
        <v>0.91760299625468278</v>
      </c>
    </row>
    <row r="117" spans="1:9" x14ac:dyDescent="0.25">
      <c r="A117" s="21" t="s">
        <v>42</v>
      </c>
      <c r="B117" s="22">
        <v>2</v>
      </c>
      <c r="F117" t="s">
        <v>421</v>
      </c>
      <c r="G117">
        <v>1</v>
      </c>
      <c r="H117" s="15">
        <f t="shared" si="1"/>
        <v>1.8726591760299626E-3</v>
      </c>
      <c r="I117" s="11">
        <f>SUM(H$4:H117)</f>
        <v>0.91947565543071275</v>
      </c>
    </row>
    <row r="118" spans="1:9" x14ac:dyDescent="0.25">
      <c r="A118" s="8" t="s">
        <v>524</v>
      </c>
      <c r="B118">
        <v>1</v>
      </c>
      <c r="F118" t="s">
        <v>424</v>
      </c>
      <c r="G118">
        <v>1</v>
      </c>
      <c r="H118" s="15">
        <f t="shared" si="1"/>
        <v>1.8726591760299626E-3</v>
      </c>
      <c r="I118" s="11">
        <f>SUM(H$4:H118)</f>
        <v>0.92134831460674271</v>
      </c>
    </row>
    <row r="119" spans="1:9" x14ac:dyDescent="0.25">
      <c r="A119" s="8" t="s">
        <v>543</v>
      </c>
      <c r="B119">
        <v>2</v>
      </c>
      <c r="F119" t="s">
        <v>338</v>
      </c>
      <c r="G119">
        <v>1</v>
      </c>
      <c r="H119" s="15">
        <f t="shared" si="1"/>
        <v>1.8726591760299626E-3</v>
      </c>
      <c r="I119" s="11">
        <f>SUM(H$4:H119)</f>
        <v>0.92322097378277268</v>
      </c>
    </row>
    <row r="120" spans="1:9" x14ac:dyDescent="0.25">
      <c r="A120" s="8" t="s">
        <v>332</v>
      </c>
      <c r="B120">
        <v>3</v>
      </c>
      <c r="F120" t="s">
        <v>302</v>
      </c>
      <c r="G120">
        <v>1</v>
      </c>
      <c r="H120" s="15">
        <f t="shared" si="1"/>
        <v>1.8726591760299626E-3</v>
      </c>
      <c r="I120" s="11">
        <f>SUM(H$4:H120)</f>
        <v>0.92509363295880265</v>
      </c>
    </row>
    <row r="121" spans="1:9" x14ac:dyDescent="0.25">
      <c r="A121" s="21" t="s">
        <v>319</v>
      </c>
      <c r="B121" s="22">
        <v>1</v>
      </c>
      <c r="F121" t="s">
        <v>497</v>
      </c>
      <c r="G121">
        <v>1</v>
      </c>
      <c r="H121" s="15">
        <f t="shared" si="1"/>
        <v>1.8726591760299626E-3</v>
      </c>
      <c r="I121" s="11">
        <f>SUM(H$4:H121)</f>
        <v>0.92696629213483261</v>
      </c>
    </row>
    <row r="122" spans="1:9" x14ac:dyDescent="0.25">
      <c r="A122" s="21" t="s">
        <v>295</v>
      </c>
      <c r="B122" s="22">
        <v>1</v>
      </c>
      <c r="F122" t="s">
        <v>584</v>
      </c>
      <c r="G122">
        <v>1</v>
      </c>
      <c r="H122" s="15">
        <f t="shared" si="1"/>
        <v>1.8726591760299626E-3</v>
      </c>
      <c r="I122" s="11">
        <f>SUM(H$4:H122)</f>
        <v>0.92883895131086258</v>
      </c>
    </row>
    <row r="123" spans="1:9" x14ac:dyDescent="0.25">
      <c r="A123" s="8" t="s">
        <v>431</v>
      </c>
      <c r="B123">
        <v>1</v>
      </c>
      <c r="F123" t="s">
        <v>527</v>
      </c>
      <c r="G123">
        <v>1</v>
      </c>
      <c r="H123" s="15">
        <f t="shared" si="1"/>
        <v>1.8726591760299626E-3</v>
      </c>
      <c r="I123" s="11">
        <f>SUM(H$4:H123)</f>
        <v>0.93071161048689255</v>
      </c>
    </row>
    <row r="124" spans="1:9" x14ac:dyDescent="0.25">
      <c r="A124" s="21" t="s">
        <v>327</v>
      </c>
      <c r="B124" s="22">
        <v>2</v>
      </c>
      <c r="F124" t="s">
        <v>258</v>
      </c>
      <c r="G124">
        <v>1</v>
      </c>
      <c r="H124" s="15">
        <f t="shared" si="1"/>
        <v>1.8726591760299626E-3</v>
      </c>
      <c r="I124" s="11">
        <f>SUM(H$4:H124)</f>
        <v>0.93258426966292252</v>
      </c>
    </row>
    <row r="125" spans="1:9" x14ac:dyDescent="0.25">
      <c r="A125" s="21" t="s">
        <v>539</v>
      </c>
      <c r="B125" s="22">
        <v>1</v>
      </c>
      <c r="F125" t="s">
        <v>498</v>
      </c>
      <c r="G125">
        <v>1</v>
      </c>
      <c r="H125" s="15">
        <f t="shared" si="1"/>
        <v>1.8726591760299626E-3</v>
      </c>
      <c r="I125" s="11">
        <f>SUM(H$4:H125)</f>
        <v>0.93445692883895248</v>
      </c>
    </row>
    <row r="126" spans="1:9" x14ac:dyDescent="0.25">
      <c r="A126" s="8" t="s">
        <v>537</v>
      </c>
      <c r="B126">
        <v>2</v>
      </c>
      <c r="F126" t="s">
        <v>557</v>
      </c>
      <c r="G126">
        <v>1</v>
      </c>
      <c r="H126" s="15">
        <f t="shared" si="1"/>
        <v>1.8726591760299626E-3</v>
      </c>
      <c r="I126" s="11">
        <f>SUM(H$4:H126)</f>
        <v>0.93632958801498245</v>
      </c>
    </row>
    <row r="127" spans="1:9" x14ac:dyDescent="0.25">
      <c r="A127" s="21" t="s">
        <v>198</v>
      </c>
      <c r="B127" s="22">
        <v>1</v>
      </c>
      <c r="F127" t="s">
        <v>330</v>
      </c>
      <c r="G127">
        <v>1</v>
      </c>
      <c r="H127" s="15">
        <f t="shared" si="1"/>
        <v>1.8726591760299626E-3</v>
      </c>
      <c r="I127" s="11">
        <f>SUM(H$4:H127)</f>
        <v>0.93820224719101242</v>
      </c>
    </row>
    <row r="128" spans="1:9" x14ac:dyDescent="0.25">
      <c r="A128" s="21" t="s">
        <v>264</v>
      </c>
      <c r="B128" s="22">
        <v>6</v>
      </c>
      <c r="F128" t="s">
        <v>495</v>
      </c>
      <c r="G128">
        <v>1</v>
      </c>
      <c r="H128" s="15">
        <f t="shared" si="1"/>
        <v>1.8726591760299626E-3</v>
      </c>
      <c r="I128" s="11">
        <f>SUM(H$4:H128)</f>
        <v>0.94007490636704238</v>
      </c>
    </row>
    <row r="129" spans="1:9" x14ac:dyDescent="0.25">
      <c r="A129" s="21" t="s">
        <v>107</v>
      </c>
      <c r="B129" s="22">
        <v>1</v>
      </c>
      <c r="F129" t="s">
        <v>522</v>
      </c>
      <c r="G129">
        <v>1</v>
      </c>
      <c r="H129" s="15">
        <f t="shared" si="1"/>
        <v>1.8726591760299626E-3</v>
      </c>
      <c r="I129" s="11">
        <f>SUM(H$4:H129)</f>
        <v>0.94194756554307235</v>
      </c>
    </row>
    <row r="130" spans="1:9" x14ac:dyDescent="0.25">
      <c r="A130" s="21" t="s">
        <v>434</v>
      </c>
      <c r="B130" s="22">
        <v>1</v>
      </c>
      <c r="F130" t="s">
        <v>405</v>
      </c>
      <c r="G130">
        <v>1</v>
      </c>
      <c r="H130" s="15">
        <f t="shared" si="1"/>
        <v>1.8726591760299626E-3</v>
      </c>
      <c r="I130" s="11">
        <f>SUM(H$4:H130)</f>
        <v>0.94382022471910232</v>
      </c>
    </row>
    <row r="131" spans="1:9" x14ac:dyDescent="0.25">
      <c r="A131" s="8" t="s">
        <v>559</v>
      </c>
      <c r="B131">
        <v>1</v>
      </c>
      <c r="F131" t="s">
        <v>296</v>
      </c>
      <c r="G131">
        <v>1</v>
      </c>
      <c r="H131" s="15">
        <f t="shared" si="1"/>
        <v>1.8726591760299626E-3</v>
      </c>
      <c r="I131" s="11">
        <f>SUM(H$4:H131)</f>
        <v>0.94569288389513229</v>
      </c>
    </row>
    <row r="132" spans="1:9" x14ac:dyDescent="0.25">
      <c r="A132" s="8" t="s">
        <v>241</v>
      </c>
      <c r="B132">
        <v>1</v>
      </c>
      <c r="F132" t="s">
        <v>524</v>
      </c>
      <c r="G132">
        <v>1</v>
      </c>
      <c r="H132" s="15">
        <f t="shared" si="1"/>
        <v>1.8726591760299626E-3</v>
      </c>
      <c r="I132" s="11">
        <f>SUM(H$4:H132)</f>
        <v>0.94756554307116225</v>
      </c>
    </row>
    <row r="133" spans="1:9" x14ac:dyDescent="0.25">
      <c r="A133" s="8" t="s">
        <v>510</v>
      </c>
      <c r="B133">
        <v>1</v>
      </c>
      <c r="F133" t="s">
        <v>431</v>
      </c>
      <c r="G133">
        <v>1</v>
      </c>
      <c r="H133" s="15">
        <f t="shared" ref="H133:H160" si="2">G133/534</f>
        <v>1.8726591760299626E-3</v>
      </c>
      <c r="I133" s="11">
        <f>SUM(H$4:H133)</f>
        <v>0.94943820224719222</v>
      </c>
    </row>
    <row r="134" spans="1:9" x14ac:dyDescent="0.25">
      <c r="A134" s="21" t="s">
        <v>140</v>
      </c>
      <c r="B134" s="22">
        <v>4</v>
      </c>
      <c r="F134" t="s">
        <v>559</v>
      </c>
      <c r="G134">
        <v>1</v>
      </c>
      <c r="H134" s="15">
        <f t="shared" si="2"/>
        <v>1.8726591760299626E-3</v>
      </c>
      <c r="I134" s="11">
        <f>SUM(H$4:H134)</f>
        <v>0.95131086142322219</v>
      </c>
    </row>
    <row r="135" spans="1:9" x14ac:dyDescent="0.25">
      <c r="A135" s="21" t="s">
        <v>100</v>
      </c>
      <c r="B135" s="22">
        <v>5</v>
      </c>
      <c r="F135" t="s">
        <v>241</v>
      </c>
      <c r="G135">
        <v>1</v>
      </c>
      <c r="H135" s="15">
        <f t="shared" si="2"/>
        <v>1.8726591760299626E-3</v>
      </c>
      <c r="I135" s="11">
        <f>SUM(H$4:H135)</f>
        <v>0.95318352059925215</v>
      </c>
    </row>
    <row r="136" spans="1:9" x14ac:dyDescent="0.25">
      <c r="A136" s="8" t="s">
        <v>78</v>
      </c>
      <c r="B136">
        <v>6</v>
      </c>
      <c r="F136" t="s">
        <v>510</v>
      </c>
      <c r="G136">
        <v>1</v>
      </c>
      <c r="H136" s="15">
        <f t="shared" si="2"/>
        <v>1.8726591760299626E-3</v>
      </c>
      <c r="I136" s="11">
        <f>SUM(H$4:H136)</f>
        <v>0.95505617977528212</v>
      </c>
    </row>
    <row r="137" spans="1:9" x14ac:dyDescent="0.25">
      <c r="A137" s="8" t="s">
        <v>438</v>
      </c>
      <c r="B137">
        <v>1</v>
      </c>
      <c r="F137" t="s">
        <v>438</v>
      </c>
      <c r="G137">
        <v>1</v>
      </c>
      <c r="H137" s="15">
        <f t="shared" si="2"/>
        <v>1.8726591760299626E-3</v>
      </c>
      <c r="I137" s="11">
        <f>SUM(H$4:H137)</f>
        <v>0.95692883895131209</v>
      </c>
    </row>
    <row r="138" spans="1:9" x14ac:dyDescent="0.25">
      <c r="A138" s="8" t="s">
        <v>325</v>
      </c>
      <c r="B138">
        <v>1</v>
      </c>
      <c r="F138" t="s">
        <v>325</v>
      </c>
      <c r="G138">
        <v>1</v>
      </c>
      <c r="H138" s="15">
        <f t="shared" si="2"/>
        <v>1.8726591760299626E-3</v>
      </c>
      <c r="I138" s="11">
        <f>SUM(H$4:H138)</f>
        <v>0.95880149812734206</v>
      </c>
    </row>
    <row r="139" spans="1:9" x14ac:dyDescent="0.25">
      <c r="A139" s="21" t="s">
        <v>236</v>
      </c>
      <c r="B139" s="22">
        <v>1</v>
      </c>
      <c r="F139" t="s">
        <v>530</v>
      </c>
      <c r="G139">
        <v>1</v>
      </c>
      <c r="H139" s="15">
        <f t="shared" si="2"/>
        <v>1.8726591760299626E-3</v>
      </c>
      <c r="I139" s="11">
        <f>SUM(H$4:H139)</f>
        <v>0.96067415730337202</v>
      </c>
    </row>
    <row r="140" spans="1:9" x14ac:dyDescent="0.25">
      <c r="A140" s="21" t="s">
        <v>441</v>
      </c>
      <c r="B140" s="22">
        <v>1</v>
      </c>
      <c r="F140" t="s">
        <v>532</v>
      </c>
      <c r="G140">
        <v>1</v>
      </c>
      <c r="H140" s="15">
        <f t="shared" si="2"/>
        <v>1.8726591760299626E-3</v>
      </c>
      <c r="I140" s="11">
        <f>SUM(H$4:H140)</f>
        <v>0.96254681647940199</v>
      </c>
    </row>
    <row r="141" spans="1:9" x14ac:dyDescent="0.25">
      <c r="A141" s="21" t="s">
        <v>201</v>
      </c>
      <c r="B141" s="22">
        <v>1</v>
      </c>
      <c r="F141" t="s">
        <v>393</v>
      </c>
      <c r="G141">
        <v>1</v>
      </c>
      <c r="H141" s="15">
        <f t="shared" si="2"/>
        <v>1.8726591760299626E-3</v>
      </c>
      <c r="I141" s="11">
        <f>SUM(H$4:H141)</f>
        <v>0.96441947565543196</v>
      </c>
    </row>
    <row r="142" spans="1:9" x14ac:dyDescent="0.25">
      <c r="A142" s="21" t="s">
        <v>179</v>
      </c>
      <c r="B142" s="22">
        <v>4</v>
      </c>
      <c r="F142" t="s">
        <v>550</v>
      </c>
      <c r="G142">
        <v>1</v>
      </c>
      <c r="H142" s="15">
        <f t="shared" si="2"/>
        <v>1.8726591760299626E-3</v>
      </c>
      <c r="I142" s="11">
        <f>SUM(H$4:H142)</f>
        <v>0.96629213483146192</v>
      </c>
    </row>
    <row r="143" spans="1:9" x14ac:dyDescent="0.25">
      <c r="A143" s="8" t="s">
        <v>347</v>
      </c>
      <c r="B143">
        <v>2</v>
      </c>
      <c r="F143" t="s">
        <v>479</v>
      </c>
      <c r="G143">
        <v>1</v>
      </c>
      <c r="H143" s="15">
        <f t="shared" si="2"/>
        <v>1.8726591760299626E-3</v>
      </c>
      <c r="I143" s="11">
        <f>SUM(H$4:H143)</f>
        <v>0.96816479400749189</v>
      </c>
    </row>
    <row r="144" spans="1:9" x14ac:dyDescent="0.25">
      <c r="A144" s="8" t="s">
        <v>530</v>
      </c>
      <c r="B144">
        <v>1</v>
      </c>
      <c r="F144" t="s">
        <v>451</v>
      </c>
      <c r="G144">
        <v>1</v>
      </c>
      <c r="H144" s="15">
        <f t="shared" si="2"/>
        <v>1.8726591760299626E-3</v>
      </c>
      <c r="I144" s="11">
        <f>SUM(H$4:H144)</f>
        <v>0.97003745318352186</v>
      </c>
    </row>
    <row r="145" spans="1:9" x14ac:dyDescent="0.25">
      <c r="A145" s="21" t="s">
        <v>262</v>
      </c>
      <c r="B145" s="22">
        <v>1</v>
      </c>
      <c r="F145" t="s">
        <v>166</v>
      </c>
      <c r="G145">
        <v>1</v>
      </c>
      <c r="H145" s="15">
        <f t="shared" si="2"/>
        <v>1.8726591760299626E-3</v>
      </c>
      <c r="I145" s="11">
        <f>SUM(H$4:H145)</f>
        <v>0.97191011235955183</v>
      </c>
    </row>
    <row r="146" spans="1:9" x14ac:dyDescent="0.25">
      <c r="A146" s="21" t="s">
        <v>157</v>
      </c>
      <c r="B146" s="22">
        <v>5</v>
      </c>
      <c r="F146" t="s">
        <v>110</v>
      </c>
      <c r="G146">
        <v>1</v>
      </c>
      <c r="H146" s="15">
        <f t="shared" si="2"/>
        <v>1.8726591760299626E-3</v>
      </c>
      <c r="I146" s="11">
        <f>SUM(H$4:H146)</f>
        <v>0.97378277153558179</v>
      </c>
    </row>
    <row r="147" spans="1:9" x14ac:dyDescent="0.25">
      <c r="A147" s="8" t="s">
        <v>252</v>
      </c>
      <c r="B147">
        <v>2</v>
      </c>
      <c r="F147" t="s">
        <v>456</v>
      </c>
      <c r="G147">
        <v>1</v>
      </c>
      <c r="H147" s="15">
        <f t="shared" si="2"/>
        <v>1.8726591760299626E-3</v>
      </c>
      <c r="I147" s="11">
        <f>SUM(H$4:H147)</f>
        <v>0.97565543071161176</v>
      </c>
    </row>
    <row r="148" spans="1:9" x14ac:dyDescent="0.25">
      <c r="A148" s="8" t="s">
        <v>532</v>
      </c>
      <c r="B148">
        <v>1</v>
      </c>
      <c r="F148" t="s">
        <v>245</v>
      </c>
      <c r="G148">
        <v>1</v>
      </c>
      <c r="H148" s="15">
        <f t="shared" si="2"/>
        <v>1.8726591760299626E-3</v>
      </c>
      <c r="I148" s="11">
        <f>SUM(H$4:H148)</f>
        <v>0.97752808988764173</v>
      </c>
    </row>
    <row r="149" spans="1:9" x14ac:dyDescent="0.25">
      <c r="A149" s="8" t="s">
        <v>393</v>
      </c>
      <c r="B149">
        <v>1</v>
      </c>
      <c r="F149" t="s">
        <v>526</v>
      </c>
      <c r="G149">
        <v>1</v>
      </c>
      <c r="H149" s="15">
        <f t="shared" si="2"/>
        <v>1.8726591760299626E-3</v>
      </c>
      <c r="I149" s="11">
        <f>SUM(H$4:H149)</f>
        <v>0.97940074906367169</v>
      </c>
    </row>
    <row r="150" spans="1:9" x14ac:dyDescent="0.25">
      <c r="A150" s="21" t="s">
        <v>317</v>
      </c>
      <c r="B150" s="22">
        <v>1</v>
      </c>
      <c r="F150" t="s">
        <v>342</v>
      </c>
      <c r="G150">
        <v>1</v>
      </c>
      <c r="H150" s="15">
        <f t="shared" si="2"/>
        <v>1.8726591760299626E-3</v>
      </c>
      <c r="I150" s="11">
        <f>SUM(H$4:H150)</f>
        <v>0.98127340823970166</v>
      </c>
    </row>
    <row r="151" spans="1:9" x14ac:dyDescent="0.25">
      <c r="A151" s="21" t="s">
        <v>551</v>
      </c>
      <c r="B151" s="22">
        <v>2</v>
      </c>
      <c r="F151" t="s">
        <v>343</v>
      </c>
      <c r="G151">
        <v>1</v>
      </c>
      <c r="H151" s="15">
        <f t="shared" si="2"/>
        <v>1.8726591760299626E-3</v>
      </c>
      <c r="I151" s="11">
        <f>SUM(H$4:H151)</f>
        <v>0.98314606741573163</v>
      </c>
    </row>
    <row r="152" spans="1:9" x14ac:dyDescent="0.25">
      <c r="A152" s="8" t="s">
        <v>542</v>
      </c>
      <c r="B152">
        <v>2</v>
      </c>
      <c r="F152" t="s">
        <v>564</v>
      </c>
      <c r="G152">
        <v>1</v>
      </c>
      <c r="H152" s="15">
        <f t="shared" si="2"/>
        <v>1.8726591760299626E-3</v>
      </c>
      <c r="I152" s="11">
        <f>SUM(H$4:H152)</f>
        <v>0.9850187265917616</v>
      </c>
    </row>
    <row r="153" spans="1:9" x14ac:dyDescent="0.25">
      <c r="A153" s="8" t="s">
        <v>550</v>
      </c>
      <c r="B153">
        <v>1</v>
      </c>
      <c r="F153" t="s">
        <v>336</v>
      </c>
      <c r="G153">
        <v>1</v>
      </c>
      <c r="H153" s="15">
        <f t="shared" si="2"/>
        <v>1.8726591760299626E-3</v>
      </c>
      <c r="I153" s="11">
        <f>SUM(H$4:H153)</f>
        <v>0.98689138576779156</v>
      </c>
    </row>
    <row r="154" spans="1:9" x14ac:dyDescent="0.25">
      <c r="A154" s="8" t="s">
        <v>479</v>
      </c>
      <c r="B154">
        <v>1</v>
      </c>
      <c r="F154" t="s">
        <v>226</v>
      </c>
      <c r="G154">
        <v>1</v>
      </c>
      <c r="H154" s="15">
        <f t="shared" si="2"/>
        <v>1.8726591760299626E-3</v>
      </c>
      <c r="I154" s="11">
        <f>SUM(H$4:H154)</f>
        <v>0.98876404494382153</v>
      </c>
    </row>
    <row r="155" spans="1:9" x14ac:dyDescent="0.25">
      <c r="A155" s="8" t="s">
        <v>275</v>
      </c>
      <c r="B155">
        <v>4</v>
      </c>
      <c r="F155" t="s">
        <v>612</v>
      </c>
      <c r="G155">
        <v>1</v>
      </c>
      <c r="H155" s="15">
        <f t="shared" si="2"/>
        <v>1.8726591760299626E-3</v>
      </c>
      <c r="I155" s="11">
        <f>SUM(H$4:H155)</f>
        <v>0.9906367041198515</v>
      </c>
    </row>
    <row r="156" spans="1:9" x14ac:dyDescent="0.25">
      <c r="A156" s="8" t="s">
        <v>158</v>
      </c>
      <c r="B156">
        <v>6</v>
      </c>
      <c r="F156" t="s">
        <v>300</v>
      </c>
      <c r="G156">
        <v>1</v>
      </c>
      <c r="H156" s="15">
        <f t="shared" si="2"/>
        <v>1.8726591760299626E-3</v>
      </c>
      <c r="I156" s="11">
        <f>SUM(H$4:H156)</f>
        <v>0.99250936329588146</v>
      </c>
    </row>
    <row r="157" spans="1:9" x14ac:dyDescent="0.25">
      <c r="A157" s="21" t="s">
        <v>323</v>
      </c>
      <c r="B157" s="22">
        <v>2</v>
      </c>
      <c r="F157" t="s">
        <v>535</v>
      </c>
      <c r="G157">
        <v>1</v>
      </c>
      <c r="H157" s="15">
        <f t="shared" si="2"/>
        <v>1.8726591760299626E-3</v>
      </c>
      <c r="I157" s="11">
        <f>SUM(H$4:H157)</f>
        <v>0.99438202247191143</v>
      </c>
    </row>
    <row r="158" spans="1:9" x14ac:dyDescent="0.25">
      <c r="A158" s="21" t="s">
        <v>509</v>
      </c>
      <c r="B158" s="22">
        <v>7</v>
      </c>
      <c r="F158" t="s">
        <v>55</v>
      </c>
      <c r="G158">
        <v>1</v>
      </c>
      <c r="H158" s="15">
        <f t="shared" si="2"/>
        <v>1.8726591760299626E-3</v>
      </c>
      <c r="I158" s="11">
        <f>SUM(H$4:H158)</f>
        <v>0.9962546816479414</v>
      </c>
    </row>
    <row r="159" spans="1:9" x14ac:dyDescent="0.25">
      <c r="A159" s="8" t="s">
        <v>138</v>
      </c>
      <c r="B159">
        <v>2</v>
      </c>
      <c r="F159" t="s">
        <v>447</v>
      </c>
      <c r="G159">
        <v>1</v>
      </c>
      <c r="H159" s="15">
        <f t="shared" si="2"/>
        <v>1.8726591760299626E-3</v>
      </c>
      <c r="I159" s="11">
        <f>SUM(H$4:H159)</f>
        <v>0.99812734082397137</v>
      </c>
    </row>
    <row r="160" spans="1:9" x14ac:dyDescent="0.25">
      <c r="A160" s="8" t="s">
        <v>451</v>
      </c>
      <c r="B160">
        <v>1</v>
      </c>
      <c r="F160" t="s">
        <v>190</v>
      </c>
      <c r="G160">
        <v>1</v>
      </c>
      <c r="H160" s="15">
        <f t="shared" si="2"/>
        <v>1.8726591760299626E-3</v>
      </c>
      <c r="I160" s="11">
        <f>SUM(H$4:H160)</f>
        <v>1.0000000000000013</v>
      </c>
    </row>
    <row r="161" spans="1:2" x14ac:dyDescent="0.25">
      <c r="A161" s="8" t="s">
        <v>166</v>
      </c>
      <c r="B161">
        <v>1</v>
      </c>
    </row>
    <row r="162" spans="1:2" x14ac:dyDescent="0.25">
      <c r="A162" s="8" t="s">
        <v>17</v>
      </c>
      <c r="B162">
        <v>11</v>
      </c>
    </row>
    <row r="163" spans="1:2" x14ac:dyDescent="0.25">
      <c r="A163" s="8" t="s">
        <v>110</v>
      </c>
      <c r="B163">
        <v>1</v>
      </c>
    </row>
    <row r="164" spans="1:2" x14ac:dyDescent="0.25">
      <c r="A164" s="8" t="s">
        <v>232</v>
      </c>
      <c r="B164">
        <v>2</v>
      </c>
    </row>
    <row r="165" spans="1:2" x14ac:dyDescent="0.25">
      <c r="A165" s="8" t="s">
        <v>456</v>
      </c>
      <c r="B165">
        <v>1</v>
      </c>
    </row>
    <row r="166" spans="1:2" x14ac:dyDescent="0.25">
      <c r="A166" s="8" t="s">
        <v>245</v>
      </c>
      <c r="B166">
        <v>1</v>
      </c>
    </row>
    <row r="167" spans="1:2" x14ac:dyDescent="0.25">
      <c r="A167" s="8" t="s">
        <v>526</v>
      </c>
      <c r="B167">
        <v>1</v>
      </c>
    </row>
    <row r="168" spans="1:2" x14ac:dyDescent="0.25">
      <c r="A168" s="21" t="s">
        <v>484</v>
      </c>
      <c r="B168" s="22">
        <v>2</v>
      </c>
    </row>
    <row r="169" spans="1:2" x14ac:dyDescent="0.25">
      <c r="A169" s="21" t="s">
        <v>149</v>
      </c>
      <c r="B169" s="22">
        <v>1</v>
      </c>
    </row>
    <row r="170" spans="1:2" x14ac:dyDescent="0.25">
      <c r="A170" s="8" t="s">
        <v>342</v>
      </c>
      <c r="B170">
        <v>1</v>
      </c>
    </row>
    <row r="171" spans="1:2" x14ac:dyDescent="0.25">
      <c r="A171" s="8" t="s">
        <v>343</v>
      </c>
      <c r="B171">
        <v>1</v>
      </c>
    </row>
    <row r="172" spans="1:2" x14ac:dyDescent="0.25">
      <c r="A172" s="8" t="s">
        <v>564</v>
      </c>
      <c r="B172">
        <v>1</v>
      </c>
    </row>
    <row r="173" spans="1:2" x14ac:dyDescent="0.25">
      <c r="A173" s="8" t="s">
        <v>220</v>
      </c>
      <c r="B173">
        <v>2</v>
      </c>
    </row>
    <row r="174" spans="1:2" x14ac:dyDescent="0.25">
      <c r="A174" s="8" t="s">
        <v>289</v>
      </c>
      <c r="B174">
        <v>2</v>
      </c>
    </row>
    <row r="175" spans="1:2" x14ac:dyDescent="0.25">
      <c r="A175" s="21" t="s">
        <v>486</v>
      </c>
      <c r="B175" s="22">
        <v>1</v>
      </c>
    </row>
    <row r="176" spans="1:2" x14ac:dyDescent="0.25">
      <c r="A176" s="21" t="s">
        <v>223</v>
      </c>
      <c r="B176" s="22">
        <v>5</v>
      </c>
    </row>
    <row r="177" spans="1:2" x14ac:dyDescent="0.25">
      <c r="A177" s="8" t="s">
        <v>119</v>
      </c>
      <c r="B177">
        <v>2</v>
      </c>
    </row>
    <row r="178" spans="1:2" x14ac:dyDescent="0.25">
      <c r="A178" s="8" t="s">
        <v>211</v>
      </c>
      <c r="B178">
        <v>2</v>
      </c>
    </row>
    <row r="179" spans="1:2" x14ac:dyDescent="0.25">
      <c r="A179" s="8" t="s">
        <v>501</v>
      </c>
      <c r="B179">
        <v>4</v>
      </c>
    </row>
    <row r="180" spans="1:2" x14ac:dyDescent="0.25">
      <c r="A180" s="8" t="s">
        <v>336</v>
      </c>
      <c r="B180">
        <v>1</v>
      </c>
    </row>
    <row r="181" spans="1:2" x14ac:dyDescent="0.25">
      <c r="A181" s="21" t="s">
        <v>130</v>
      </c>
      <c r="B181" s="22">
        <v>1</v>
      </c>
    </row>
    <row r="182" spans="1:2" x14ac:dyDescent="0.25">
      <c r="A182" s="21" t="s">
        <v>208</v>
      </c>
      <c r="B182" s="22">
        <v>9</v>
      </c>
    </row>
    <row r="183" spans="1:2" x14ac:dyDescent="0.25">
      <c r="A183" s="8" t="s">
        <v>226</v>
      </c>
      <c r="B183">
        <v>1</v>
      </c>
    </row>
    <row r="184" spans="1:2" x14ac:dyDescent="0.25">
      <c r="A184" s="8" t="s">
        <v>114</v>
      </c>
      <c r="B184">
        <v>2</v>
      </c>
    </row>
    <row r="185" spans="1:2" x14ac:dyDescent="0.25">
      <c r="A185" s="8" t="s">
        <v>612</v>
      </c>
      <c r="B185">
        <v>1</v>
      </c>
    </row>
    <row r="186" spans="1:2" x14ac:dyDescent="0.25">
      <c r="A186" s="8" t="s">
        <v>282</v>
      </c>
      <c r="B186">
        <v>2</v>
      </c>
    </row>
    <row r="187" spans="1:2" x14ac:dyDescent="0.25">
      <c r="A187" s="8" t="s">
        <v>300</v>
      </c>
      <c r="B187">
        <v>1</v>
      </c>
    </row>
    <row r="188" spans="1:2" x14ac:dyDescent="0.25">
      <c r="A188" s="8" t="s">
        <v>540</v>
      </c>
      <c r="B188">
        <v>4</v>
      </c>
    </row>
    <row r="189" spans="1:2" x14ac:dyDescent="0.25">
      <c r="A189" s="8" t="s">
        <v>535</v>
      </c>
      <c r="B189">
        <v>1</v>
      </c>
    </row>
    <row r="190" spans="1:2" x14ac:dyDescent="0.25">
      <c r="A190" s="8" t="s">
        <v>55</v>
      </c>
      <c r="B190">
        <v>1</v>
      </c>
    </row>
    <row r="191" spans="1:2" x14ac:dyDescent="0.25">
      <c r="A191" s="8" t="s">
        <v>447</v>
      </c>
      <c r="B191">
        <v>1</v>
      </c>
    </row>
    <row r="192" spans="1:2" x14ac:dyDescent="0.25">
      <c r="A192" s="8" t="s">
        <v>284</v>
      </c>
      <c r="B192">
        <v>3</v>
      </c>
    </row>
    <row r="193" spans="1:2" x14ac:dyDescent="0.25">
      <c r="A193" s="8" t="s">
        <v>562</v>
      </c>
      <c r="B193">
        <v>2</v>
      </c>
    </row>
    <row r="194" spans="1:2" x14ac:dyDescent="0.25">
      <c r="A194" s="8" t="s">
        <v>512</v>
      </c>
      <c r="B194">
        <v>3</v>
      </c>
    </row>
    <row r="195" spans="1:2" x14ac:dyDescent="0.25">
      <c r="A195" s="21" t="s">
        <v>132</v>
      </c>
      <c r="B195" s="22">
        <v>4</v>
      </c>
    </row>
    <row r="196" spans="1:2" x14ac:dyDescent="0.25">
      <c r="A196" s="21" t="s">
        <v>12</v>
      </c>
      <c r="B196" s="22">
        <v>73</v>
      </c>
    </row>
    <row r="197" spans="1:2" x14ac:dyDescent="0.25">
      <c r="A197" s="8" t="s">
        <v>190</v>
      </c>
      <c r="B197">
        <v>1</v>
      </c>
    </row>
    <row r="198" spans="1:2" x14ac:dyDescent="0.25">
      <c r="A198" s="8" t="s">
        <v>520</v>
      </c>
      <c r="B198">
        <v>4</v>
      </c>
    </row>
    <row r="199" spans="1:2" x14ac:dyDescent="0.25">
      <c r="A199" s="8" t="s">
        <v>647</v>
      </c>
    </row>
    <row r="200" spans="1:2" x14ac:dyDescent="0.25">
      <c r="A200" s="8" t="s">
        <v>648</v>
      </c>
      <c r="B200">
        <v>534</v>
      </c>
    </row>
  </sheetData>
  <sortState xmlns:xlrd2="http://schemas.microsoft.com/office/spreadsheetml/2017/richdata2" ref="F4:G160">
    <sortCondition descending="1" ref="G4:G160"/>
    <sortCondition ref="F4:F160"/>
  </sortState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3A72-82F6-4763-B461-17D73DAF24C0}">
  <dimension ref="A1:R571"/>
  <sheetViews>
    <sheetView tabSelected="1" workbookViewId="0">
      <pane ySplit="1" topLeftCell="A176" activePane="bottomLeft" state="frozen"/>
      <selection pane="bottomLeft" activeCell="F184" sqref="F184"/>
    </sheetView>
  </sheetViews>
  <sheetFormatPr defaultRowHeight="15" x14ac:dyDescent="0.25"/>
  <cols>
    <col min="1" max="1" width="4.140625" bestFit="1" customWidth="1"/>
    <col min="2" max="2" width="24.140625" bestFit="1" customWidth="1"/>
    <col min="3" max="3" width="17.5703125" bestFit="1" customWidth="1"/>
    <col min="4" max="4" width="31" bestFit="1" customWidth="1"/>
    <col min="5" max="5" width="10.42578125" bestFit="1" customWidth="1"/>
    <col min="6" max="6" width="8.42578125" bestFit="1" customWidth="1"/>
    <col min="7" max="7" width="10.7109375" style="37" customWidth="1"/>
    <col min="8" max="8" width="8.5703125" bestFit="1" customWidth="1"/>
    <col min="9" max="9" width="12.140625" bestFit="1" customWidth="1"/>
    <col min="10" max="10" width="10.7109375" style="37" customWidth="1"/>
    <col min="11" max="11" width="9.7109375" bestFit="1" customWidth="1"/>
    <col min="12" max="12" width="9.140625" style="22"/>
    <col min="13" max="14" width="9.140625" style="30"/>
    <col min="15" max="15" width="12.140625" bestFit="1" customWidth="1"/>
  </cols>
  <sheetData>
    <row r="1" spans="1:18" x14ac:dyDescent="0.25">
      <c r="A1" t="s">
        <v>645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3" t="s">
        <v>5</v>
      </c>
      <c r="H1" s="2" t="s">
        <v>6</v>
      </c>
      <c r="I1" s="2" t="s">
        <v>7</v>
      </c>
      <c r="J1" s="33" t="s">
        <v>8</v>
      </c>
      <c r="K1" s="2" t="s">
        <v>9</v>
      </c>
      <c r="L1" s="27" t="s">
        <v>745</v>
      </c>
      <c r="M1" s="29" t="s">
        <v>675</v>
      </c>
      <c r="N1" s="29" t="s">
        <v>676</v>
      </c>
      <c r="P1" s="40" t="s">
        <v>784</v>
      </c>
      <c r="Q1" s="40"/>
      <c r="R1" s="40"/>
    </row>
    <row r="2" spans="1:18" x14ac:dyDescent="0.25">
      <c r="A2">
        <v>285</v>
      </c>
      <c r="B2" s="40" t="s">
        <v>778</v>
      </c>
      <c r="C2" s="40" t="s">
        <v>777</v>
      </c>
      <c r="D2" s="40" t="s">
        <v>779</v>
      </c>
      <c r="E2" s="40">
        <v>1793</v>
      </c>
      <c r="F2" s="3">
        <v>89</v>
      </c>
      <c r="G2" s="34" t="s">
        <v>677</v>
      </c>
      <c r="H2" s="3">
        <v>138</v>
      </c>
      <c r="I2" s="3"/>
      <c r="J2" s="34" t="s">
        <v>14</v>
      </c>
      <c r="K2" s="3" t="s">
        <v>72</v>
      </c>
      <c r="L2" s="28" t="s">
        <v>780</v>
      </c>
      <c r="M2" s="30" t="s">
        <v>781</v>
      </c>
    </row>
    <row r="3" spans="1:18" x14ac:dyDescent="0.25">
      <c r="A3">
        <v>14</v>
      </c>
      <c r="B3" s="5" t="s">
        <v>460</v>
      </c>
      <c r="C3" s="5" t="s">
        <v>461</v>
      </c>
      <c r="D3" s="5" t="s">
        <v>233</v>
      </c>
      <c r="E3" s="5">
        <v>1797</v>
      </c>
      <c r="F3" s="5">
        <v>91</v>
      </c>
      <c r="G3" s="35" t="s">
        <v>678</v>
      </c>
      <c r="H3" s="5">
        <v>125</v>
      </c>
      <c r="I3" s="5"/>
      <c r="J3" s="35" t="s">
        <v>14</v>
      </c>
      <c r="K3" s="5" t="s">
        <v>75</v>
      </c>
      <c r="L3" s="28" t="s">
        <v>782</v>
      </c>
      <c r="M3" s="30" t="s">
        <v>747</v>
      </c>
      <c r="N3" s="30" t="s">
        <v>747</v>
      </c>
    </row>
    <row r="4" spans="1:18" x14ac:dyDescent="0.25">
      <c r="A4">
        <v>286</v>
      </c>
      <c r="B4" s="40" t="s">
        <v>616</v>
      </c>
      <c r="C4" s="3" t="s">
        <v>69</v>
      </c>
      <c r="D4" s="3" t="s">
        <v>73</v>
      </c>
      <c r="E4" s="3">
        <v>1797</v>
      </c>
      <c r="F4" s="3">
        <v>91</v>
      </c>
      <c r="G4" s="34" t="s">
        <v>678</v>
      </c>
      <c r="H4" s="3">
        <v>174</v>
      </c>
      <c r="I4" s="3"/>
      <c r="J4" s="34" t="s">
        <v>14</v>
      </c>
      <c r="K4" s="3" t="s">
        <v>75</v>
      </c>
      <c r="L4" s="28" t="s">
        <v>783</v>
      </c>
      <c r="M4" s="30" t="s">
        <v>747</v>
      </c>
      <c r="N4" s="30" t="s">
        <v>747</v>
      </c>
    </row>
    <row r="5" spans="1:18" x14ac:dyDescent="0.25">
      <c r="A5">
        <v>287</v>
      </c>
      <c r="B5" s="3" t="s">
        <v>76</v>
      </c>
      <c r="C5" s="3" t="s">
        <v>77</v>
      </c>
      <c r="D5" s="3" t="s">
        <v>78</v>
      </c>
      <c r="E5" s="3">
        <v>1832</v>
      </c>
      <c r="F5" s="3">
        <v>112</v>
      </c>
      <c r="G5" s="34" t="s">
        <v>679</v>
      </c>
      <c r="H5" s="3">
        <v>141</v>
      </c>
      <c r="I5" s="3"/>
      <c r="J5" s="34" t="s">
        <v>14</v>
      </c>
      <c r="K5" s="3" t="s">
        <v>80</v>
      </c>
    </row>
    <row r="6" spans="1:18" x14ac:dyDescent="0.25">
      <c r="A6">
        <v>15</v>
      </c>
      <c r="B6" s="5" t="s">
        <v>462</v>
      </c>
      <c r="C6" s="5" t="s">
        <v>82</v>
      </c>
      <c r="D6" s="5" t="s">
        <v>117</v>
      </c>
      <c r="E6" s="5">
        <v>1832</v>
      </c>
      <c r="F6" s="5">
        <v>113</v>
      </c>
      <c r="G6" s="35" t="s">
        <v>680</v>
      </c>
      <c r="H6" s="5">
        <v>61</v>
      </c>
      <c r="I6" s="5"/>
      <c r="J6" s="35" t="s">
        <v>14</v>
      </c>
      <c r="K6" s="5" t="s">
        <v>463</v>
      </c>
    </row>
    <row r="7" spans="1:18" x14ac:dyDescent="0.25">
      <c r="A7">
        <v>16</v>
      </c>
      <c r="B7" s="5" t="s">
        <v>464</v>
      </c>
      <c r="C7" s="5" t="s">
        <v>237</v>
      </c>
      <c r="D7" s="5" t="s">
        <v>351</v>
      </c>
      <c r="E7" s="5">
        <v>1834</v>
      </c>
      <c r="F7" s="5">
        <v>114</v>
      </c>
      <c r="G7" s="35" t="s">
        <v>680</v>
      </c>
      <c r="H7" s="5">
        <v>178</v>
      </c>
      <c r="I7" s="5"/>
      <c r="J7" s="35" t="s">
        <v>14</v>
      </c>
      <c r="K7" s="5" t="s">
        <v>463</v>
      </c>
    </row>
    <row r="8" spans="1:18" x14ac:dyDescent="0.25">
      <c r="A8">
        <v>288</v>
      </c>
      <c r="B8" s="3" t="s">
        <v>81</v>
      </c>
      <c r="C8" s="3" t="s">
        <v>82</v>
      </c>
      <c r="D8" s="3" t="s">
        <v>83</v>
      </c>
      <c r="E8" s="3">
        <v>1801</v>
      </c>
      <c r="F8" s="3">
        <v>151</v>
      </c>
      <c r="G8" s="34" t="s">
        <v>681</v>
      </c>
      <c r="H8" s="3">
        <v>28</v>
      </c>
      <c r="I8" s="3"/>
      <c r="J8" s="34" t="s">
        <v>14</v>
      </c>
      <c r="K8" s="3" t="s">
        <v>85</v>
      </c>
    </row>
    <row r="9" spans="1:18" x14ac:dyDescent="0.25">
      <c r="A9">
        <v>17</v>
      </c>
      <c r="B9" s="5" t="s">
        <v>465</v>
      </c>
      <c r="C9" s="5" t="s">
        <v>82</v>
      </c>
      <c r="D9" s="5" t="s">
        <v>466</v>
      </c>
      <c r="E9" s="5">
        <v>1838</v>
      </c>
      <c r="F9" s="5">
        <v>163</v>
      </c>
      <c r="G9" s="35" t="s">
        <v>682</v>
      </c>
      <c r="H9" s="5">
        <v>53</v>
      </c>
      <c r="I9" s="5"/>
      <c r="J9" s="35" t="s">
        <v>14</v>
      </c>
      <c r="K9" s="5" t="s">
        <v>452</v>
      </c>
    </row>
    <row r="10" spans="1:18" x14ac:dyDescent="0.25">
      <c r="A10">
        <v>18</v>
      </c>
      <c r="B10" s="5" t="s">
        <v>453</v>
      </c>
      <c r="C10" s="5" t="s">
        <v>11</v>
      </c>
      <c r="D10" s="5" t="s">
        <v>100</v>
      </c>
      <c r="E10" s="5">
        <v>1797</v>
      </c>
      <c r="F10" s="5">
        <v>175</v>
      </c>
      <c r="G10" s="35" t="s">
        <v>683</v>
      </c>
      <c r="H10" s="5">
        <v>20</v>
      </c>
      <c r="I10" s="5"/>
      <c r="J10" s="35" t="s">
        <v>14</v>
      </c>
      <c r="K10" s="5" t="s">
        <v>469</v>
      </c>
    </row>
    <row r="11" spans="1:18" x14ac:dyDescent="0.25">
      <c r="A11">
        <v>289</v>
      </c>
      <c r="B11" s="3" t="s">
        <v>86</v>
      </c>
      <c r="C11" s="3" t="s">
        <v>87</v>
      </c>
      <c r="D11" s="3" t="s">
        <v>88</v>
      </c>
      <c r="E11" s="3">
        <v>1797</v>
      </c>
      <c r="F11" s="3">
        <v>186</v>
      </c>
      <c r="G11" s="34" t="s">
        <v>684</v>
      </c>
      <c r="H11" s="3">
        <v>3</v>
      </c>
      <c r="I11" s="3"/>
      <c r="J11" s="34" t="s">
        <v>14</v>
      </c>
      <c r="K11" s="3" t="s">
        <v>90</v>
      </c>
    </row>
    <row r="12" spans="1:18" x14ac:dyDescent="0.25">
      <c r="A12">
        <v>294</v>
      </c>
      <c r="B12" s="3" t="s">
        <v>98</v>
      </c>
      <c r="C12" s="3" t="s">
        <v>99</v>
      </c>
      <c r="D12" s="3" t="s">
        <v>100</v>
      </c>
      <c r="E12" s="3">
        <v>1797</v>
      </c>
      <c r="F12" s="3">
        <v>186</v>
      </c>
      <c r="G12" s="34" t="s">
        <v>684</v>
      </c>
      <c r="H12" s="3">
        <v>53</v>
      </c>
      <c r="I12" s="3"/>
      <c r="J12" s="34" t="s">
        <v>14</v>
      </c>
      <c r="K12" s="3" t="s">
        <v>101</v>
      </c>
    </row>
    <row r="13" spans="1:18" x14ac:dyDescent="0.25">
      <c r="A13">
        <v>19</v>
      </c>
      <c r="B13" s="5" t="s">
        <v>470</v>
      </c>
      <c r="C13" s="5" t="s">
        <v>103</v>
      </c>
      <c r="D13" s="5" t="s">
        <v>233</v>
      </c>
      <c r="E13" s="5">
        <v>1834</v>
      </c>
      <c r="F13" s="5">
        <v>193</v>
      </c>
      <c r="G13" s="35" t="s">
        <v>685</v>
      </c>
      <c r="H13" s="5">
        <v>78</v>
      </c>
      <c r="I13" s="5"/>
      <c r="J13" s="35" t="s">
        <v>14</v>
      </c>
      <c r="K13" s="5" t="s">
        <v>472</v>
      </c>
    </row>
    <row r="14" spans="1:18" x14ac:dyDescent="0.25">
      <c r="A14">
        <v>20</v>
      </c>
      <c r="B14" s="5" t="s">
        <v>473</v>
      </c>
      <c r="C14" s="5" t="s">
        <v>77</v>
      </c>
      <c r="D14" s="5" t="s">
        <v>233</v>
      </c>
      <c r="E14" s="5">
        <v>1834</v>
      </c>
      <c r="F14" s="5">
        <v>194</v>
      </c>
      <c r="G14" s="35" t="s">
        <v>685</v>
      </c>
      <c r="H14" s="5">
        <v>109</v>
      </c>
      <c r="I14" s="5"/>
      <c r="J14" s="35" t="s">
        <v>14</v>
      </c>
      <c r="K14" s="5" t="s">
        <v>472</v>
      </c>
    </row>
    <row r="15" spans="1:18" x14ac:dyDescent="0.25">
      <c r="A15">
        <v>290</v>
      </c>
      <c r="B15" s="3" t="s">
        <v>91</v>
      </c>
      <c r="C15" s="3" t="s">
        <v>82</v>
      </c>
      <c r="D15" s="3" t="s">
        <v>92</v>
      </c>
      <c r="E15" s="3">
        <v>1836</v>
      </c>
      <c r="F15" s="3" t="s">
        <v>93</v>
      </c>
      <c r="G15" s="34" t="s">
        <v>686</v>
      </c>
      <c r="H15" s="3">
        <v>27</v>
      </c>
      <c r="I15" s="3"/>
      <c r="J15" s="34" t="s">
        <v>14</v>
      </c>
      <c r="K15" s="3" t="s">
        <v>95</v>
      </c>
    </row>
    <row r="16" spans="1:18" x14ac:dyDescent="0.25">
      <c r="A16">
        <v>291</v>
      </c>
      <c r="B16" s="3" t="s">
        <v>91</v>
      </c>
      <c r="C16" s="3" t="s">
        <v>82</v>
      </c>
      <c r="D16" s="3" t="s">
        <v>88</v>
      </c>
      <c r="E16" s="3">
        <v>1837</v>
      </c>
      <c r="F16" s="3">
        <v>195</v>
      </c>
      <c r="G16" s="34" t="s">
        <v>687</v>
      </c>
      <c r="H16" s="3">
        <v>6</v>
      </c>
      <c r="I16" s="3"/>
      <c r="J16" s="34" t="s">
        <v>14</v>
      </c>
      <c r="K16" s="3" t="s">
        <v>95</v>
      </c>
    </row>
    <row r="17" spans="1:14" x14ac:dyDescent="0.25">
      <c r="A17">
        <v>292</v>
      </c>
      <c r="B17" s="3" t="s">
        <v>91</v>
      </c>
      <c r="C17" s="3" t="s">
        <v>82</v>
      </c>
      <c r="D17" s="3" t="s">
        <v>97</v>
      </c>
      <c r="E17" s="3">
        <v>1857</v>
      </c>
      <c r="F17" s="3">
        <v>195</v>
      </c>
      <c r="G17" s="34" t="s">
        <v>687</v>
      </c>
      <c r="H17" s="3">
        <v>17</v>
      </c>
      <c r="I17" s="3"/>
      <c r="J17" s="34" t="s">
        <v>14</v>
      </c>
      <c r="K17" s="3" t="s">
        <v>95</v>
      </c>
    </row>
    <row r="18" spans="1:14" x14ac:dyDescent="0.25">
      <c r="A18">
        <v>293</v>
      </c>
      <c r="B18" s="3" t="s">
        <v>91</v>
      </c>
      <c r="C18" s="3" t="s">
        <v>82</v>
      </c>
      <c r="D18" s="3" t="s">
        <v>88</v>
      </c>
      <c r="E18" s="3">
        <v>1837</v>
      </c>
      <c r="F18" s="3">
        <v>195</v>
      </c>
      <c r="G18" s="34" t="s">
        <v>687</v>
      </c>
      <c r="H18" s="3">
        <v>34</v>
      </c>
      <c r="I18" s="3"/>
      <c r="J18" s="34" t="s">
        <v>14</v>
      </c>
      <c r="K18" s="3" t="s">
        <v>95</v>
      </c>
    </row>
    <row r="19" spans="1:14" x14ac:dyDescent="0.25">
      <c r="A19">
        <v>278</v>
      </c>
      <c r="B19" s="3" t="s">
        <v>46</v>
      </c>
      <c r="C19" s="3" t="s">
        <v>59</v>
      </c>
      <c r="D19" s="3" t="s">
        <v>61</v>
      </c>
      <c r="E19" s="3">
        <v>1803</v>
      </c>
      <c r="F19" s="3">
        <v>204</v>
      </c>
      <c r="G19" s="34" t="s">
        <v>688</v>
      </c>
      <c r="H19" s="3">
        <v>24</v>
      </c>
      <c r="I19" s="3"/>
      <c r="J19" s="34" t="s">
        <v>14</v>
      </c>
      <c r="K19" s="3" t="s">
        <v>63</v>
      </c>
    </row>
    <row r="20" spans="1:14" x14ac:dyDescent="0.25">
      <c r="A20">
        <v>21</v>
      </c>
      <c r="B20" s="5" t="s">
        <v>474</v>
      </c>
      <c r="C20" s="5" t="s">
        <v>475</v>
      </c>
      <c r="D20" s="5" t="s">
        <v>153</v>
      </c>
      <c r="E20" s="5">
        <v>1801</v>
      </c>
      <c r="F20" s="5">
        <v>225</v>
      </c>
      <c r="G20" s="35" t="s">
        <v>689</v>
      </c>
      <c r="H20" s="5">
        <v>11</v>
      </c>
      <c r="I20" s="5"/>
      <c r="J20" s="35" t="s">
        <v>14</v>
      </c>
      <c r="K20" s="5" t="s">
        <v>477</v>
      </c>
      <c r="L20" s="28" t="s">
        <v>756</v>
      </c>
      <c r="M20" s="30" t="s">
        <v>747</v>
      </c>
      <c r="N20" s="30" t="s">
        <v>747</v>
      </c>
    </row>
    <row r="21" spans="1:14" x14ac:dyDescent="0.25">
      <c r="A21">
        <v>295</v>
      </c>
      <c r="B21" s="40" t="s">
        <v>474</v>
      </c>
      <c r="C21" s="3" t="s">
        <v>103</v>
      </c>
      <c r="D21" s="3" t="s">
        <v>104</v>
      </c>
      <c r="E21" s="3">
        <v>1818</v>
      </c>
      <c r="F21" s="3">
        <v>228</v>
      </c>
      <c r="G21" s="34" t="s">
        <v>690</v>
      </c>
      <c r="H21" s="3">
        <v>111</v>
      </c>
      <c r="I21" s="3"/>
      <c r="J21" s="34" t="s">
        <v>14</v>
      </c>
      <c r="K21" s="3" t="s">
        <v>106</v>
      </c>
      <c r="L21" s="28" t="s">
        <v>785</v>
      </c>
      <c r="M21" s="30" t="s">
        <v>747</v>
      </c>
      <c r="N21" s="30" t="s">
        <v>747</v>
      </c>
    </row>
    <row r="22" spans="1:14" x14ac:dyDescent="0.25">
      <c r="A22">
        <v>22</v>
      </c>
      <c r="B22" s="5" t="s">
        <v>453</v>
      </c>
      <c r="C22" s="5" t="s">
        <v>69</v>
      </c>
      <c r="D22" s="5" t="s">
        <v>100</v>
      </c>
      <c r="E22" s="5">
        <v>1795</v>
      </c>
      <c r="F22" s="5">
        <v>254</v>
      </c>
      <c r="G22" s="35" t="s">
        <v>125</v>
      </c>
      <c r="H22" s="5">
        <v>3</v>
      </c>
      <c r="I22" s="5"/>
      <c r="J22" s="35" t="s">
        <v>14</v>
      </c>
      <c r="K22" s="5" t="s">
        <v>15</v>
      </c>
    </row>
    <row r="23" spans="1:14" x14ac:dyDescent="0.25">
      <c r="A23">
        <v>299</v>
      </c>
      <c r="B23" s="3" t="s">
        <v>46</v>
      </c>
      <c r="C23" s="3" t="s">
        <v>67</v>
      </c>
      <c r="D23" s="3" t="s">
        <v>117</v>
      </c>
      <c r="E23" s="3">
        <v>1795</v>
      </c>
      <c r="F23" s="3">
        <v>254</v>
      </c>
      <c r="G23" s="34" t="s">
        <v>125</v>
      </c>
      <c r="H23" s="3">
        <v>4</v>
      </c>
      <c r="I23" s="3"/>
      <c r="J23" s="34" t="s">
        <v>14</v>
      </c>
      <c r="K23" s="3" t="s">
        <v>15</v>
      </c>
    </row>
    <row r="24" spans="1:14" x14ac:dyDescent="0.25">
      <c r="A24">
        <v>23</v>
      </c>
      <c r="B24" s="5" t="s">
        <v>453</v>
      </c>
      <c r="C24" s="5" t="s">
        <v>24</v>
      </c>
      <c r="D24" s="5" t="s">
        <v>223</v>
      </c>
      <c r="E24" s="5">
        <v>1795</v>
      </c>
      <c r="F24" s="5">
        <v>254</v>
      </c>
      <c r="G24" s="35" t="s">
        <v>125</v>
      </c>
      <c r="H24" s="5">
        <v>5</v>
      </c>
      <c r="I24" s="5"/>
      <c r="J24" s="35" t="s">
        <v>14</v>
      </c>
      <c r="K24" s="5" t="s">
        <v>15</v>
      </c>
    </row>
    <row r="25" spans="1:14" x14ac:dyDescent="0.25">
      <c r="A25">
        <v>300</v>
      </c>
      <c r="B25" s="3" t="s">
        <v>46</v>
      </c>
      <c r="C25" s="3" t="s">
        <v>118</v>
      </c>
      <c r="D25" s="3" t="s">
        <v>119</v>
      </c>
      <c r="E25" s="3"/>
      <c r="F25" s="3">
        <v>254</v>
      </c>
      <c r="G25" s="34" t="s">
        <v>125</v>
      </c>
      <c r="H25" s="3">
        <v>7</v>
      </c>
      <c r="I25" s="3"/>
      <c r="J25" s="34" t="s">
        <v>14</v>
      </c>
      <c r="K25" s="3" t="s">
        <v>15</v>
      </c>
    </row>
    <row r="26" spans="1:14" x14ac:dyDescent="0.25">
      <c r="A26">
        <v>301</v>
      </c>
      <c r="B26" s="3" t="s">
        <v>46</v>
      </c>
      <c r="C26" s="3" t="s">
        <v>120</v>
      </c>
      <c r="D26" s="3" t="s">
        <v>119</v>
      </c>
      <c r="E26" s="3"/>
      <c r="F26" s="3">
        <v>254</v>
      </c>
      <c r="G26" s="34" t="s">
        <v>125</v>
      </c>
      <c r="H26" s="3">
        <v>7</v>
      </c>
      <c r="I26" s="3"/>
      <c r="J26" s="34" t="s">
        <v>14</v>
      </c>
      <c r="K26" s="3" t="s">
        <v>15</v>
      </c>
    </row>
    <row r="27" spans="1:14" x14ac:dyDescent="0.25">
      <c r="A27">
        <v>302</v>
      </c>
      <c r="B27" s="3" t="s">
        <v>46</v>
      </c>
      <c r="C27" s="3" t="s">
        <v>121</v>
      </c>
      <c r="D27" s="3"/>
      <c r="E27" s="3">
        <v>1795</v>
      </c>
      <c r="F27" s="3">
        <v>254</v>
      </c>
      <c r="G27" s="34" t="s">
        <v>125</v>
      </c>
      <c r="H27" s="3">
        <v>10</v>
      </c>
      <c r="I27" s="3"/>
      <c r="J27" s="34" t="s">
        <v>14</v>
      </c>
      <c r="K27" s="3" t="s">
        <v>15</v>
      </c>
    </row>
    <row r="28" spans="1:14" x14ac:dyDescent="0.25">
      <c r="A28">
        <v>303</v>
      </c>
      <c r="B28" s="3" t="s">
        <v>46</v>
      </c>
      <c r="C28" s="3" t="s">
        <v>77</v>
      </c>
      <c r="D28" s="3" t="s">
        <v>100</v>
      </c>
      <c r="E28" s="3">
        <v>1795</v>
      </c>
      <c r="F28" s="3">
        <v>254</v>
      </c>
      <c r="G28" s="34" t="s">
        <v>125</v>
      </c>
      <c r="H28" s="3">
        <v>11</v>
      </c>
      <c r="I28" s="3"/>
      <c r="J28" s="34" t="s">
        <v>14</v>
      </c>
      <c r="K28" s="3" t="s">
        <v>15</v>
      </c>
    </row>
    <row r="29" spans="1:14" x14ac:dyDescent="0.25">
      <c r="A29">
        <v>304</v>
      </c>
      <c r="B29" s="4" t="s">
        <v>122</v>
      </c>
      <c r="C29" s="4" t="s">
        <v>123</v>
      </c>
      <c r="D29" s="4" t="s">
        <v>124</v>
      </c>
      <c r="E29" s="4">
        <v>1793</v>
      </c>
      <c r="F29" s="4">
        <v>254</v>
      </c>
      <c r="G29" s="4" t="s">
        <v>125</v>
      </c>
      <c r="H29" s="4">
        <v>12</v>
      </c>
      <c r="I29" s="4"/>
      <c r="J29" s="4" t="s">
        <v>126</v>
      </c>
      <c r="K29" s="4" t="s">
        <v>15</v>
      </c>
    </row>
    <row r="30" spans="1:14" x14ac:dyDescent="0.25">
      <c r="A30">
        <v>305</v>
      </c>
      <c r="B30" s="4" t="s">
        <v>122</v>
      </c>
      <c r="C30" s="4" t="s">
        <v>127</v>
      </c>
      <c r="D30" s="4" t="s">
        <v>124</v>
      </c>
      <c r="E30" s="4">
        <v>1793</v>
      </c>
      <c r="F30" s="4">
        <v>254</v>
      </c>
      <c r="G30" s="4" t="s">
        <v>125</v>
      </c>
      <c r="H30" s="4">
        <v>12</v>
      </c>
      <c r="I30" s="4"/>
      <c r="J30" s="4" t="s">
        <v>126</v>
      </c>
      <c r="K30" s="4" t="s">
        <v>15</v>
      </c>
    </row>
    <row r="31" spans="1:14" x14ac:dyDescent="0.25">
      <c r="A31">
        <v>306</v>
      </c>
      <c r="B31" s="4" t="s">
        <v>122</v>
      </c>
      <c r="C31" s="4" t="s">
        <v>128</v>
      </c>
      <c r="D31" s="4" t="s">
        <v>124</v>
      </c>
      <c r="E31" s="4">
        <v>1793</v>
      </c>
      <c r="F31" s="4">
        <v>254</v>
      </c>
      <c r="G31" s="4" t="s">
        <v>125</v>
      </c>
      <c r="H31" s="4">
        <v>12</v>
      </c>
      <c r="I31" s="4"/>
      <c r="J31" s="4" t="s">
        <v>126</v>
      </c>
      <c r="K31" s="4" t="s">
        <v>15</v>
      </c>
    </row>
    <row r="32" spans="1:14" x14ac:dyDescent="0.25">
      <c r="A32">
        <v>24</v>
      </c>
      <c r="B32" s="5" t="s">
        <v>453</v>
      </c>
      <c r="C32" s="5" t="s">
        <v>69</v>
      </c>
      <c r="D32" s="5" t="s">
        <v>153</v>
      </c>
      <c r="E32" s="5">
        <v>1795</v>
      </c>
      <c r="F32" s="5">
        <v>254</v>
      </c>
      <c r="G32" s="35" t="s">
        <v>125</v>
      </c>
      <c r="H32" s="5">
        <v>13</v>
      </c>
      <c r="I32" s="5"/>
      <c r="J32" s="35" t="s">
        <v>14</v>
      </c>
      <c r="K32" s="5" t="s">
        <v>15</v>
      </c>
    </row>
    <row r="33" spans="1:11" x14ac:dyDescent="0.25">
      <c r="A33">
        <v>307</v>
      </c>
      <c r="B33" s="4" t="s">
        <v>122</v>
      </c>
      <c r="C33" s="4" t="s">
        <v>129</v>
      </c>
      <c r="D33" s="4" t="s">
        <v>130</v>
      </c>
      <c r="E33" s="4">
        <v>1793</v>
      </c>
      <c r="F33" s="4">
        <v>254</v>
      </c>
      <c r="G33" s="4" t="s">
        <v>125</v>
      </c>
      <c r="H33" s="4">
        <v>17</v>
      </c>
      <c r="I33" s="4"/>
      <c r="J33" s="4" t="s">
        <v>126</v>
      </c>
      <c r="K33" s="4" t="s">
        <v>15</v>
      </c>
    </row>
    <row r="34" spans="1:11" x14ac:dyDescent="0.25">
      <c r="A34">
        <v>308</v>
      </c>
      <c r="B34" s="4" t="s">
        <v>122</v>
      </c>
      <c r="C34" s="4" t="s">
        <v>131</v>
      </c>
      <c r="D34" s="4" t="s">
        <v>132</v>
      </c>
      <c r="E34" s="4">
        <v>1796</v>
      </c>
      <c r="F34" s="4">
        <v>254</v>
      </c>
      <c r="G34" s="4" t="s">
        <v>133</v>
      </c>
      <c r="H34" s="4">
        <v>7</v>
      </c>
      <c r="I34" s="4"/>
      <c r="J34" s="4" t="s">
        <v>126</v>
      </c>
      <c r="K34" s="4" t="s">
        <v>15</v>
      </c>
    </row>
    <row r="35" spans="1:11" x14ac:dyDescent="0.25">
      <c r="A35">
        <v>309</v>
      </c>
      <c r="B35" s="4" t="s">
        <v>122</v>
      </c>
      <c r="C35" s="4" t="s">
        <v>123</v>
      </c>
      <c r="D35" s="4"/>
      <c r="E35" s="4">
        <v>1796</v>
      </c>
      <c r="F35" s="4">
        <v>254</v>
      </c>
      <c r="G35" s="4" t="s">
        <v>133</v>
      </c>
      <c r="H35" s="4">
        <v>8</v>
      </c>
      <c r="I35" s="4"/>
      <c r="J35" s="4" t="s">
        <v>126</v>
      </c>
      <c r="K35" s="4" t="s">
        <v>15</v>
      </c>
    </row>
    <row r="36" spans="1:11" x14ac:dyDescent="0.25">
      <c r="A36">
        <v>310</v>
      </c>
      <c r="B36" s="4" t="s">
        <v>122</v>
      </c>
      <c r="C36" s="4" t="s">
        <v>127</v>
      </c>
      <c r="D36" s="4"/>
      <c r="E36" s="4">
        <v>1796</v>
      </c>
      <c r="F36" s="4">
        <v>254</v>
      </c>
      <c r="G36" s="4" t="s">
        <v>133</v>
      </c>
      <c r="H36" s="4">
        <v>8</v>
      </c>
      <c r="I36" s="4"/>
      <c r="J36" s="4" t="s">
        <v>126</v>
      </c>
      <c r="K36" s="4" t="s">
        <v>15</v>
      </c>
    </row>
    <row r="37" spans="1:11" x14ac:dyDescent="0.25">
      <c r="A37">
        <v>311</v>
      </c>
      <c r="B37" s="4" t="s">
        <v>122</v>
      </c>
      <c r="C37" s="4" t="s">
        <v>128</v>
      </c>
      <c r="D37" s="4"/>
      <c r="E37" s="4">
        <v>1796</v>
      </c>
      <c r="F37" s="4">
        <v>254</v>
      </c>
      <c r="G37" s="4" t="s">
        <v>133</v>
      </c>
      <c r="H37" s="4">
        <v>8</v>
      </c>
      <c r="I37" s="4"/>
      <c r="J37" s="4" t="s">
        <v>126</v>
      </c>
      <c r="K37" s="4" t="s">
        <v>15</v>
      </c>
    </row>
    <row r="38" spans="1:11" x14ac:dyDescent="0.25">
      <c r="A38">
        <v>312</v>
      </c>
      <c r="B38" s="4" t="s">
        <v>122</v>
      </c>
      <c r="C38" s="4" t="s">
        <v>134</v>
      </c>
      <c r="D38" s="4" t="s">
        <v>135</v>
      </c>
      <c r="E38" s="4">
        <v>1796</v>
      </c>
      <c r="F38" s="4">
        <v>254</v>
      </c>
      <c r="G38" s="4" t="s">
        <v>133</v>
      </c>
      <c r="H38" s="4">
        <v>13</v>
      </c>
      <c r="I38" s="4"/>
      <c r="J38" s="4" t="s">
        <v>126</v>
      </c>
      <c r="K38" s="4" t="s">
        <v>15</v>
      </c>
    </row>
    <row r="39" spans="1:11" x14ac:dyDescent="0.25">
      <c r="A39">
        <v>313</v>
      </c>
      <c r="B39" s="4" t="s">
        <v>122</v>
      </c>
      <c r="C39" s="4" t="s">
        <v>136</v>
      </c>
      <c r="D39" s="4"/>
      <c r="E39" s="4">
        <v>1796</v>
      </c>
      <c r="F39" s="4">
        <v>254</v>
      </c>
      <c r="G39" s="4" t="s">
        <v>133</v>
      </c>
      <c r="H39" s="4">
        <v>14</v>
      </c>
      <c r="I39" s="4"/>
      <c r="J39" s="4" t="s">
        <v>126</v>
      </c>
      <c r="K39" s="4" t="s">
        <v>15</v>
      </c>
    </row>
    <row r="40" spans="1:11" x14ac:dyDescent="0.25">
      <c r="A40">
        <v>314</v>
      </c>
      <c r="B40" s="4" t="s">
        <v>122</v>
      </c>
      <c r="C40" s="4" t="s">
        <v>137</v>
      </c>
      <c r="D40" s="4" t="s">
        <v>138</v>
      </c>
      <c r="E40" s="4">
        <v>1796</v>
      </c>
      <c r="F40" s="4">
        <v>254</v>
      </c>
      <c r="G40" s="4" t="s">
        <v>133</v>
      </c>
      <c r="H40" s="4">
        <v>20</v>
      </c>
      <c r="I40" s="4"/>
      <c r="J40" s="4" t="s">
        <v>126</v>
      </c>
      <c r="K40" s="4" t="s">
        <v>15</v>
      </c>
    </row>
    <row r="41" spans="1:11" x14ac:dyDescent="0.25">
      <c r="A41">
        <v>25</v>
      </c>
      <c r="B41" s="5" t="s">
        <v>453</v>
      </c>
      <c r="C41" s="5" t="s">
        <v>24</v>
      </c>
      <c r="D41" s="5" t="s">
        <v>12</v>
      </c>
      <c r="E41" s="5">
        <v>1796</v>
      </c>
      <c r="F41" s="5">
        <v>254</v>
      </c>
      <c r="G41" s="35" t="s">
        <v>133</v>
      </c>
      <c r="H41" s="5">
        <v>22</v>
      </c>
      <c r="I41" s="5"/>
      <c r="J41" s="35" t="s">
        <v>14</v>
      </c>
      <c r="K41" s="5" t="s">
        <v>15</v>
      </c>
    </row>
    <row r="42" spans="1:11" x14ac:dyDescent="0.25">
      <c r="A42">
        <v>26</v>
      </c>
      <c r="B42" s="5" t="s">
        <v>453</v>
      </c>
      <c r="C42" s="5" t="s">
        <v>69</v>
      </c>
      <c r="D42" s="5"/>
      <c r="E42" s="5">
        <v>1796</v>
      </c>
      <c r="F42" s="5">
        <v>254</v>
      </c>
      <c r="G42" s="35" t="s">
        <v>133</v>
      </c>
      <c r="H42" s="5">
        <v>23</v>
      </c>
      <c r="I42" s="5"/>
      <c r="J42" s="35" t="s">
        <v>14</v>
      </c>
      <c r="K42" s="5" t="s">
        <v>15</v>
      </c>
    </row>
    <row r="43" spans="1:11" x14ac:dyDescent="0.25">
      <c r="A43">
        <v>315</v>
      </c>
      <c r="B43" s="4" t="s">
        <v>122</v>
      </c>
      <c r="C43" s="4" t="s">
        <v>139</v>
      </c>
      <c r="D43" s="4" t="s">
        <v>140</v>
      </c>
      <c r="E43" s="4">
        <v>1797</v>
      </c>
      <c r="F43" s="4">
        <v>254</v>
      </c>
      <c r="G43" s="4" t="s">
        <v>133</v>
      </c>
      <c r="H43" s="4">
        <v>24</v>
      </c>
      <c r="I43" s="4"/>
      <c r="J43" s="4" t="s">
        <v>126</v>
      </c>
      <c r="K43" s="4" t="s">
        <v>15</v>
      </c>
    </row>
    <row r="44" spans="1:11" x14ac:dyDescent="0.25">
      <c r="A44">
        <v>316</v>
      </c>
      <c r="B44" s="4" t="s">
        <v>122</v>
      </c>
      <c r="C44" s="4" t="s">
        <v>141</v>
      </c>
      <c r="D44" s="4" t="s">
        <v>140</v>
      </c>
      <c r="E44" s="4">
        <v>1797</v>
      </c>
      <c r="F44" s="4">
        <v>254</v>
      </c>
      <c r="G44" s="4" t="s">
        <v>133</v>
      </c>
      <c r="H44" s="4">
        <v>25</v>
      </c>
      <c r="I44" s="4"/>
      <c r="J44" s="4" t="s">
        <v>126</v>
      </c>
      <c r="K44" s="4" t="s">
        <v>15</v>
      </c>
    </row>
    <row r="45" spans="1:11" x14ac:dyDescent="0.25">
      <c r="A45">
        <v>317</v>
      </c>
      <c r="B45" s="4" t="s">
        <v>122</v>
      </c>
      <c r="C45" s="4" t="s">
        <v>142</v>
      </c>
      <c r="D45" s="4"/>
      <c r="E45" s="4">
        <v>1797</v>
      </c>
      <c r="F45" s="4">
        <v>254</v>
      </c>
      <c r="G45" s="4" t="s">
        <v>133</v>
      </c>
      <c r="H45" s="4">
        <v>27</v>
      </c>
      <c r="I45" s="4"/>
      <c r="J45" s="4" t="s">
        <v>126</v>
      </c>
      <c r="K45" s="4" t="s">
        <v>15</v>
      </c>
    </row>
    <row r="46" spans="1:11" x14ac:dyDescent="0.25">
      <c r="A46">
        <v>318</v>
      </c>
      <c r="B46" s="4" t="s">
        <v>122</v>
      </c>
      <c r="C46" s="4" t="s">
        <v>143</v>
      </c>
      <c r="D46" s="4"/>
      <c r="E46" s="4">
        <v>1797</v>
      </c>
      <c r="F46" s="4">
        <v>254</v>
      </c>
      <c r="G46" s="4" t="s">
        <v>133</v>
      </c>
      <c r="H46" s="4">
        <v>27</v>
      </c>
      <c r="I46" s="4"/>
      <c r="J46" s="4" t="s">
        <v>126</v>
      </c>
      <c r="K46" s="4" t="s">
        <v>15</v>
      </c>
    </row>
    <row r="47" spans="1:11" x14ac:dyDescent="0.25">
      <c r="A47">
        <v>27</v>
      </c>
      <c r="B47" s="6" t="s">
        <v>478</v>
      </c>
      <c r="C47" s="6" t="s">
        <v>194</v>
      </c>
      <c r="D47" s="6" t="s">
        <v>479</v>
      </c>
      <c r="E47" s="6">
        <v>1797</v>
      </c>
      <c r="F47" s="6">
        <v>254</v>
      </c>
      <c r="G47" s="6" t="s">
        <v>133</v>
      </c>
      <c r="H47" s="6">
        <v>28</v>
      </c>
      <c r="I47" s="6"/>
      <c r="J47" s="6" t="s">
        <v>126</v>
      </c>
      <c r="K47" s="6" t="s">
        <v>15</v>
      </c>
    </row>
    <row r="48" spans="1:11" x14ac:dyDescent="0.25">
      <c r="A48">
        <v>319</v>
      </c>
      <c r="B48" s="3" t="s">
        <v>144</v>
      </c>
      <c r="C48" s="3" t="s">
        <v>145</v>
      </c>
      <c r="D48" s="3" t="s">
        <v>78</v>
      </c>
      <c r="E48" s="3">
        <v>1797</v>
      </c>
      <c r="F48" s="3">
        <v>254</v>
      </c>
      <c r="G48" s="34" t="s">
        <v>481</v>
      </c>
      <c r="H48" s="3">
        <v>5</v>
      </c>
      <c r="I48" s="3"/>
      <c r="J48" s="34" t="s">
        <v>14</v>
      </c>
      <c r="K48" s="3" t="s">
        <v>15</v>
      </c>
    </row>
    <row r="49" spans="1:11" x14ac:dyDescent="0.25">
      <c r="A49">
        <v>320</v>
      </c>
      <c r="B49" s="3" t="s">
        <v>46</v>
      </c>
      <c r="C49" s="3" t="s">
        <v>65</v>
      </c>
      <c r="D49" s="3" t="s">
        <v>12</v>
      </c>
      <c r="E49" s="3">
        <v>1797</v>
      </c>
      <c r="F49" s="3">
        <v>254</v>
      </c>
      <c r="G49" s="34" t="s">
        <v>481</v>
      </c>
      <c r="H49" s="3">
        <v>11</v>
      </c>
      <c r="I49" s="3"/>
      <c r="J49" s="34" t="s">
        <v>14</v>
      </c>
      <c r="K49" s="3" t="s">
        <v>15</v>
      </c>
    </row>
    <row r="50" spans="1:11" x14ac:dyDescent="0.25">
      <c r="A50">
        <v>321</v>
      </c>
      <c r="B50" s="3" t="s">
        <v>46</v>
      </c>
      <c r="C50" s="3" t="s">
        <v>146</v>
      </c>
      <c r="D50" s="3" t="s">
        <v>12</v>
      </c>
      <c r="E50" s="3">
        <v>1797</v>
      </c>
      <c r="F50" s="3">
        <v>254</v>
      </c>
      <c r="G50" s="34" t="s">
        <v>481</v>
      </c>
      <c r="H50" s="3">
        <v>14</v>
      </c>
      <c r="I50" s="3"/>
      <c r="J50" s="34" t="s">
        <v>14</v>
      </c>
      <c r="K50" s="3" t="s">
        <v>15</v>
      </c>
    </row>
    <row r="51" spans="1:11" x14ac:dyDescent="0.25">
      <c r="A51">
        <v>322</v>
      </c>
      <c r="B51" s="3" t="s">
        <v>46</v>
      </c>
      <c r="C51" s="3" t="s">
        <v>66</v>
      </c>
      <c r="D51" s="3" t="s">
        <v>12</v>
      </c>
      <c r="E51" s="3">
        <v>1797</v>
      </c>
      <c r="F51" s="3">
        <v>254</v>
      </c>
      <c r="G51" s="34" t="s">
        <v>481</v>
      </c>
      <c r="H51" s="3">
        <v>15</v>
      </c>
      <c r="I51" s="3"/>
      <c r="J51" s="34" t="s">
        <v>14</v>
      </c>
      <c r="K51" s="3" t="s">
        <v>15</v>
      </c>
    </row>
    <row r="52" spans="1:11" x14ac:dyDescent="0.25">
      <c r="A52">
        <v>323</v>
      </c>
      <c r="B52" s="3" t="s">
        <v>46</v>
      </c>
      <c r="C52" s="3" t="s">
        <v>147</v>
      </c>
      <c r="D52" s="3" t="s">
        <v>12</v>
      </c>
      <c r="E52" s="3">
        <v>1797</v>
      </c>
      <c r="F52" s="3">
        <v>254</v>
      </c>
      <c r="G52" s="34" t="s">
        <v>481</v>
      </c>
      <c r="H52" s="3">
        <v>16</v>
      </c>
      <c r="I52" s="3"/>
      <c r="J52" s="34" t="s">
        <v>14</v>
      </c>
      <c r="K52" s="3" t="s">
        <v>15</v>
      </c>
    </row>
    <row r="53" spans="1:11" x14ac:dyDescent="0.25">
      <c r="A53">
        <v>28</v>
      </c>
      <c r="B53" s="6" t="s">
        <v>478</v>
      </c>
      <c r="C53" s="6" t="s">
        <v>194</v>
      </c>
      <c r="D53" s="6" t="s">
        <v>480</v>
      </c>
      <c r="E53" s="6">
        <v>1797</v>
      </c>
      <c r="F53" s="6">
        <v>254</v>
      </c>
      <c r="G53" s="6" t="s">
        <v>481</v>
      </c>
      <c r="H53" s="6">
        <v>21</v>
      </c>
      <c r="I53" s="6"/>
      <c r="J53" s="6" t="s">
        <v>126</v>
      </c>
      <c r="K53" s="6" t="s">
        <v>15</v>
      </c>
    </row>
    <row r="54" spans="1:11" x14ac:dyDescent="0.25">
      <c r="A54">
        <v>324</v>
      </c>
      <c r="B54" s="3" t="s">
        <v>148</v>
      </c>
      <c r="C54" s="3" t="s">
        <v>36</v>
      </c>
      <c r="D54" s="3" t="s">
        <v>149</v>
      </c>
      <c r="E54" s="3">
        <v>1797</v>
      </c>
      <c r="F54" s="3">
        <v>254</v>
      </c>
      <c r="G54" s="34" t="s">
        <v>481</v>
      </c>
      <c r="H54" s="3">
        <v>24</v>
      </c>
      <c r="I54" s="3"/>
      <c r="J54" s="34" t="s">
        <v>14</v>
      </c>
      <c r="K54" s="3" t="s">
        <v>15</v>
      </c>
    </row>
    <row r="55" spans="1:11" x14ac:dyDescent="0.25">
      <c r="A55">
        <v>325</v>
      </c>
      <c r="B55" s="3" t="s">
        <v>46</v>
      </c>
      <c r="C55" s="3" t="s">
        <v>145</v>
      </c>
      <c r="D55" s="3" t="s">
        <v>88</v>
      </c>
      <c r="E55" s="3">
        <v>1797</v>
      </c>
      <c r="F55" s="3">
        <v>254</v>
      </c>
      <c r="G55" s="34" t="s">
        <v>481</v>
      </c>
      <c r="H55" s="3">
        <v>25</v>
      </c>
      <c r="I55" s="3"/>
      <c r="J55" s="34" t="s">
        <v>14</v>
      </c>
      <c r="K55" s="3" t="s">
        <v>15</v>
      </c>
    </row>
    <row r="56" spans="1:11" x14ac:dyDescent="0.25">
      <c r="A56">
        <v>326</v>
      </c>
      <c r="B56" s="3" t="s">
        <v>46</v>
      </c>
      <c r="C56" s="3" t="s">
        <v>150</v>
      </c>
      <c r="D56" s="3" t="s">
        <v>88</v>
      </c>
      <c r="E56" s="3">
        <v>1797</v>
      </c>
      <c r="F56" s="3">
        <v>254</v>
      </c>
      <c r="G56" s="34" t="s">
        <v>481</v>
      </c>
      <c r="H56" s="3">
        <v>26</v>
      </c>
      <c r="I56" s="3"/>
      <c r="J56" s="34" t="s">
        <v>14</v>
      </c>
      <c r="K56" s="3" t="s">
        <v>15</v>
      </c>
    </row>
    <row r="57" spans="1:11" x14ac:dyDescent="0.25">
      <c r="A57">
        <v>29</v>
      </c>
      <c r="B57" s="6" t="s">
        <v>478</v>
      </c>
      <c r="C57" s="6" t="s">
        <v>482</v>
      </c>
      <c r="D57" s="6" t="s">
        <v>140</v>
      </c>
      <c r="E57" s="6">
        <v>1797</v>
      </c>
      <c r="F57" s="6">
        <v>254</v>
      </c>
      <c r="G57" s="6" t="s">
        <v>481</v>
      </c>
      <c r="H57" s="6">
        <v>27</v>
      </c>
      <c r="I57" s="6"/>
      <c r="J57" s="6" t="s">
        <v>126</v>
      </c>
      <c r="K57" s="6" t="s">
        <v>15</v>
      </c>
    </row>
    <row r="58" spans="1:11" x14ac:dyDescent="0.25">
      <c r="A58">
        <v>327</v>
      </c>
      <c r="B58" s="3" t="s">
        <v>46</v>
      </c>
      <c r="C58" s="3" t="s">
        <v>103</v>
      </c>
      <c r="D58" s="3" t="s">
        <v>12</v>
      </c>
      <c r="E58" s="3">
        <v>1797</v>
      </c>
      <c r="F58" s="3">
        <v>254</v>
      </c>
      <c r="G58" s="34" t="s">
        <v>481</v>
      </c>
      <c r="H58" s="3">
        <v>35</v>
      </c>
      <c r="I58" s="3"/>
      <c r="J58" s="34" t="s">
        <v>14</v>
      </c>
      <c r="K58" s="3" t="s">
        <v>15</v>
      </c>
    </row>
    <row r="59" spans="1:11" x14ac:dyDescent="0.25">
      <c r="A59">
        <v>30</v>
      </c>
      <c r="B59" s="6" t="s">
        <v>478</v>
      </c>
      <c r="C59" s="6" t="s">
        <v>483</v>
      </c>
      <c r="D59" s="6" t="s">
        <v>484</v>
      </c>
      <c r="E59" s="6">
        <v>1797</v>
      </c>
      <c r="F59" s="6">
        <v>254</v>
      </c>
      <c r="G59" s="6" t="s">
        <v>481</v>
      </c>
      <c r="H59" s="6">
        <v>38</v>
      </c>
      <c r="I59" s="6"/>
      <c r="J59" s="6" t="s">
        <v>126</v>
      </c>
      <c r="K59" s="6" t="s">
        <v>15</v>
      </c>
    </row>
    <row r="60" spans="1:11" x14ac:dyDescent="0.25">
      <c r="A60">
        <v>31</v>
      </c>
      <c r="B60" s="6" t="s">
        <v>478</v>
      </c>
      <c r="C60" s="6" t="s">
        <v>485</v>
      </c>
      <c r="D60" s="6" t="s">
        <v>484</v>
      </c>
      <c r="E60" s="6">
        <v>1797</v>
      </c>
      <c r="F60" s="6">
        <v>254</v>
      </c>
      <c r="G60" s="6" t="s">
        <v>481</v>
      </c>
      <c r="H60" s="6">
        <v>39</v>
      </c>
      <c r="I60" s="6"/>
      <c r="J60" s="6" t="s">
        <v>126</v>
      </c>
      <c r="K60" s="6" t="s">
        <v>15</v>
      </c>
    </row>
    <row r="61" spans="1:11" x14ac:dyDescent="0.25">
      <c r="A61">
        <v>328</v>
      </c>
      <c r="B61" s="3" t="s">
        <v>46</v>
      </c>
      <c r="C61" s="3" t="s">
        <v>121</v>
      </c>
      <c r="D61" s="3" t="s">
        <v>151</v>
      </c>
      <c r="E61" s="3">
        <v>1797</v>
      </c>
      <c r="F61" s="3">
        <v>254</v>
      </c>
      <c r="G61" s="34" t="s">
        <v>481</v>
      </c>
      <c r="H61" s="3">
        <v>44</v>
      </c>
      <c r="I61" s="3"/>
      <c r="J61" s="34" t="s">
        <v>14</v>
      </c>
      <c r="K61" s="3" t="s">
        <v>15</v>
      </c>
    </row>
    <row r="62" spans="1:11" x14ac:dyDescent="0.25">
      <c r="A62">
        <v>329</v>
      </c>
      <c r="B62" s="3" t="s">
        <v>46</v>
      </c>
      <c r="C62" s="3" t="s">
        <v>152</v>
      </c>
      <c r="D62" s="3" t="s">
        <v>153</v>
      </c>
      <c r="E62" s="3">
        <v>1797</v>
      </c>
      <c r="F62" s="3">
        <v>254</v>
      </c>
      <c r="G62" s="34" t="s">
        <v>481</v>
      </c>
      <c r="H62" s="3">
        <v>46</v>
      </c>
      <c r="I62" s="3"/>
      <c r="J62" s="34" t="s">
        <v>14</v>
      </c>
      <c r="K62" s="3" t="s">
        <v>15</v>
      </c>
    </row>
    <row r="63" spans="1:11" x14ac:dyDescent="0.25">
      <c r="A63">
        <v>330</v>
      </c>
      <c r="B63" s="3" t="s">
        <v>46</v>
      </c>
      <c r="C63" s="3" t="s">
        <v>154</v>
      </c>
      <c r="D63" s="3" t="s">
        <v>12</v>
      </c>
      <c r="E63" s="3">
        <v>1797</v>
      </c>
      <c r="F63" s="3">
        <v>254</v>
      </c>
      <c r="G63" s="34" t="s">
        <v>481</v>
      </c>
      <c r="H63" s="3">
        <v>47</v>
      </c>
      <c r="I63" s="3"/>
      <c r="J63" s="34" t="s">
        <v>14</v>
      </c>
      <c r="K63" s="3" t="s">
        <v>15</v>
      </c>
    </row>
    <row r="64" spans="1:11" x14ac:dyDescent="0.25">
      <c r="A64">
        <v>331</v>
      </c>
      <c r="B64" s="3" t="s">
        <v>46</v>
      </c>
      <c r="C64" s="3" t="s">
        <v>47</v>
      </c>
      <c r="D64" s="3" t="s">
        <v>12</v>
      </c>
      <c r="E64" s="3">
        <v>1797</v>
      </c>
      <c r="F64" s="3">
        <v>254</v>
      </c>
      <c r="G64" s="34" t="s">
        <v>481</v>
      </c>
      <c r="H64" s="3">
        <v>48</v>
      </c>
      <c r="I64" s="3"/>
      <c r="J64" s="34" t="s">
        <v>14</v>
      </c>
      <c r="K64" s="3" t="s">
        <v>15</v>
      </c>
    </row>
    <row r="65" spans="1:14" x14ac:dyDescent="0.25">
      <c r="A65">
        <v>332</v>
      </c>
      <c r="B65" s="3" t="s">
        <v>46</v>
      </c>
      <c r="C65" s="3" t="s">
        <v>113</v>
      </c>
      <c r="D65" s="3" t="s">
        <v>155</v>
      </c>
      <c r="E65" s="3">
        <v>1797</v>
      </c>
      <c r="F65" s="3">
        <v>254</v>
      </c>
      <c r="G65" s="34" t="s">
        <v>481</v>
      </c>
      <c r="H65" s="3">
        <v>50</v>
      </c>
      <c r="I65" s="3"/>
      <c r="J65" s="34" t="s">
        <v>14</v>
      </c>
      <c r="K65" s="3" t="s">
        <v>15</v>
      </c>
    </row>
    <row r="66" spans="1:14" x14ac:dyDescent="0.25">
      <c r="A66">
        <v>32</v>
      </c>
      <c r="B66" s="6" t="s">
        <v>478</v>
      </c>
      <c r="C66" s="6" t="s">
        <v>142</v>
      </c>
      <c r="D66" s="6" t="s">
        <v>486</v>
      </c>
      <c r="E66" s="6">
        <v>1797</v>
      </c>
      <c r="F66" s="6">
        <v>254</v>
      </c>
      <c r="G66" s="6" t="s">
        <v>481</v>
      </c>
      <c r="H66" s="6">
        <v>51</v>
      </c>
      <c r="I66" s="6"/>
      <c r="J66" s="6" t="s">
        <v>126</v>
      </c>
      <c r="K66" s="6" t="s">
        <v>15</v>
      </c>
    </row>
    <row r="67" spans="1:14" x14ac:dyDescent="0.25">
      <c r="A67">
        <v>333</v>
      </c>
      <c r="B67" s="3" t="s">
        <v>46</v>
      </c>
      <c r="C67" s="3" t="s">
        <v>113</v>
      </c>
      <c r="D67" s="3"/>
      <c r="E67" s="3">
        <v>1797</v>
      </c>
      <c r="F67" s="3">
        <v>254</v>
      </c>
      <c r="G67" s="34" t="s">
        <v>481</v>
      </c>
      <c r="H67" s="3">
        <v>52</v>
      </c>
      <c r="I67" s="3"/>
      <c r="J67" s="34" t="s">
        <v>14</v>
      </c>
      <c r="K67" s="3" t="s">
        <v>15</v>
      </c>
    </row>
    <row r="68" spans="1:14" x14ac:dyDescent="0.25">
      <c r="A68">
        <v>334</v>
      </c>
      <c r="B68" s="3" t="s">
        <v>46</v>
      </c>
      <c r="C68" s="3" t="s">
        <v>150</v>
      </c>
      <c r="D68" s="3" t="s">
        <v>88</v>
      </c>
      <c r="E68" s="3">
        <v>1797</v>
      </c>
      <c r="F68" s="3">
        <v>254</v>
      </c>
      <c r="G68" s="34" t="s">
        <v>481</v>
      </c>
      <c r="H68" s="3">
        <v>54</v>
      </c>
      <c r="I68" s="3"/>
      <c r="J68" s="34" t="s">
        <v>14</v>
      </c>
      <c r="K68" s="3" t="s">
        <v>15</v>
      </c>
    </row>
    <row r="69" spans="1:14" x14ac:dyDescent="0.25">
      <c r="A69">
        <v>335</v>
      </c>
      <c r="B69" s="3" t="s">
        <v>46</v>
      </c>
      <c r="C69" s="3" t="s">
        <v>11</v>
      </c>
      <c r="D69" s="3" t="s">
        <v>155</v>
      </c>
      <c r="E69" s="3">
        <v>1797</v>
      </c>
      <c r="F69" s="3">
        <v>254</v>
      </c>
      <c r="G69" s="34" t="s">
        <v>481</v>
      </c>
      <c r="H69" s="3">
        <v>55</v>
      </c>
      <c r="I69" s="3"/>
      <c r="J69" s="34" t="s">
        <v>14</v>
      </c>
      <c r="K69" s="3" t="s">
        <v>15</v>
      </c>
    </row>
    <row r="70" spans="1:14" x14ac:dyDescent="0.25">
      <c r="A70">
        <v>336</v>
      </c>
      <c r="B70" s="3" t="s">
        <v>46</v>
      </c>
      <c r="C70" s="3" t="s">
        <v>156</v>
      </c>
      <c r="D70" s="3" t="s">
        <v>157</v>
      </c>
      <c r="E70" s="3">
        <v>1797</v>
      </c>
      <c r="F70" s="3">
        <v>254</v>
      </c>
      <c r="G70" s="34" t="s">
        <v>481</v>
      </c>
      <c r="H70" s="3">
        <v>58</v>
      </c>
      <c r="I70" s="3"/>
      <c r="J70" s="34" t="s">
        <v>14</v>
      </c>
      <c r="K70" s="3" t="s">
        <v>15</v>
      </c>
      <c r="L70" s="28" t="s">
        <v>749</v>
      </c>
      <c r="M70" s="30" t="s">
        <v>747</v>
      </c>
      <c r="N70" s="30" t="s">
        <v>747</v>
      </c>
    </row>
    <row r="71" spans="1:14" x14ac:dyDescent="0.25">
      <c r="A71">
        <v>1</v>
      </c>
      <c r="B71" s="1" t="s">
        <v>10</v>
      </c>
      <c r="C71" s="1" t="s">
        <v>11</v>
      </c>
      <c r="D71" s="1" t="s">
        <v>12</v>
      </c>
      <c r="E71" s="1">
        <v>1797</v>
      </c>
      <c r="F71" s="1">
        <v>254</v>
      </c>
      <c r="G71" s="36" t="s">
        <v>481</v>
      </c>
      <c r="H71" s="1">
        <v>59</v>
      </c>
      <c r="I71" s="1"/>
      <c r="J71" s="36" t="s">
        <v>14</v>
      </c>
      <c r="K71" s="1" t="s">
        <v>15</v>
      </c>
      <c r="L71" s="31" t="s">
        <v>746</v>
      </c>
      <c r="M71" s="32" t="s">
        <v>747</v>
      </c>
      <c r="N71" s="41" t="s">
        <v>747</v>
      </c>
    </row>
    <row r="72" spans="1:14" x14ac:dyDescent="0.25">
      <c r="A72">
        <v>337</v>
      </c>
      <c r="B72" s="3" t="s">
        <v>46</v>
      </c>
      <c r="C72" s="3" t="s">
        <v>121</v>
      </c>
      <c r="D72" s="3" t="s">
        <v>158</v>
      </c>
      <c r="E72" s="3">
        <v>1797</v>
      </c>
      <c r="F72" s="3">
        <v>254</v>
      </c>
      <c r="G72" s="34" t="s">
        <v>481</v>
      </c>
      <c r="H72" s="3">
        <v>60</v>
      </c>
      <c r="I72" s="3"/>
      <c r="J72" s="34" t="s">
        <v>14</v>
      </c>
      <c r="K72" s="3" t="s">
        <v>15</v>
      </c>
      <c r="L72" s="28" t="s">
        <v>748</v>
      </c>
      <c r="M72" s="30" t="s">
        <v>747</v>
      </c>
      <c r="N72" s="30" t="s">
        <v>747</v>
      </c>
    </row>
    <row r="73" spans="1:14" x14ac:dyDescent="0.25">
      <c r="A73">
        <v>338</v>
      </c>
      <c r="B73" s="3" t="s">
        <v>46</v>
      </c>
      <c r="C73" s="3" t="s">
        <v>147</v>
      </c>
      <c r="D73" s="3" t="s">
        <v>12</v>
      </c>
      <c r="E73" s="3">
        <v>1798</v>
      </c>
      <c r="F73" s="3" t="s">
        <v>159</v>
      </c>
      <c r="G73" s="34" t="s">
        <v>489</v>
      </c>
      <c r="H73" s="3">
        <v>5</v>
      </c>
      <c r="I73" s="3"/>
      <c r="J73" s="34" t="s">
        <v>14</v>
      </c>
      <c r="K73" s="3" t="s">
        <v>15</v>
      </c>
    </row>
    <row r="74" spans="1:14" x14ac:dyDescent="0.25">
      <c r="A74">
        <v>339</v>
      </c>
      <c r="B74" s="3" t="s">
        <v>46</v>
      </c>
      <c r="C74" s="3" t="s">
        <v>82</v>
      </c>
      <c r="D74" s="3" t="s">
        <v>88</v>
      </c>
      <c r="E74" s="3">
        <v>1798</v>
      </c>
      <c r="F74" s="3" t="s">
        <v>159</v>
      </c>
      <c r="G74" s="34" t="s">
        <v>489</v>
      </c>
      <c r="H74" s="3">
        <v>6</v>
      </c>
      <c r="I74" s="3"/>
      <c r="J74" s="34" t="s">
        <v>14</v>
      </c>
      <c r="K74" s="3" t="s">
        <v>15</v>
      </c>
    </row>
    <row r="75" spans="1:14" x14ac:dyDescent="0.25">
      <c r="A75">
        <v>340</v>
      </c>
      <c r="B75" s="3" t="s">
        <v>46</v>
      </c>
      <c r="C75" s="3" t="s">
        <v>161</v>
      </c>
      <c r="D75" s="3" t="s">
        <v>78</v>
      </c>
      <c r="E75" s="3">
        <v>1799</v>
      </c>
      <c r="F75" s="3" t="s">
        <v>159</v>
      </c>
      <c r="G75" s="34" t="s">
        <v>489</v>
      </c>
      <c r="H75" s="3">
        <v>15</v>
      </c>
      <c r="I75" s="3"/>
      <c r="J75" s="34" t="s">
        <v>14</v>
      </c>
      <c r="K75" s="3" t="s">
        <v>15</v>
      </c>
    </row>
    <row r="76" spans="1:14" x14ac:dyDescent="0.25">
      <c r="A76">
        <v>341</v>
      </c>
      <c r="B76" s="3" t="s">
        <v>46</v>
      </c>
      <c r="C76" s="3" t="s">
        <v>162</v>
      </c>
      <c r="D76" s="3" t="s">
        <v>163</v>
      </c>
      <c r="E76" s="3">
        <v>1798</v>
      </c>
      <c r="F76" s="3" t="s">
        <v>159</v>
      </c>
      <c r="G76" s="34" t="s">
        <v>489</v>
      </c>
      <c r="H76" s="3">
        <v>20</v>
      </c>
      <c r="I76" s="3"/>
      <c r="J76" s="34" t="s">
        <v>14</v>
      </c>
      <c r="K76" s="3" t="s">
        <v>15</v>
      </c>
    </row>
    <row r="77" spans="1:14" x14ac:dyDescent="0.25">
      <c r="A77">
        <v>342</v>
      </c>
      <c r="B77" s="3" t="s">
        <v>46</v>
      </c>
      <c r="C77" s="3" t="s">
        <v>24</v>
      </c>
      <c r="D77" s="3" t="s">
        <v>88</v>
      </c>
      <c r="E77" s="3">
        <v>1799</v>
      </c>
      <c r="F77" s="3" t="s">
        <v>159</v>
      </c>
      <c r="G77" s="34" t="s">
        <v>489</v>
      </c>
      <c r="H77" s="3">
        <v>27</v>
      </c>
      <c r="I77" s="3"/>
      <c r="J77" s="34" t="s">
        <v>14</v>
      </c>
      <c r="K77" s="3" t="s">
        <v>15</v>
      </c>
    </row>
    <row r="78" spans="1:14" x14ac:dyDescent="0.25">
      <c r="A78">
        <v>343</v>
      </c>
      <c r="B78" s="3" t="s">
        <v>46</v>
      </c>
      <c r="C78" s="3" t="s">
        <v>164</v>
      </c>
      <c r="D78" s="3" t="s">
        <v>78</v>
      </c>
      <c r="E78" s="3">
        <v>1798</v>
      </c>
      <c r="F78" s="3" t="s">
        <v>159</v>
      </c>
      <c r="G78" s="34" t="s">
        <v>489</v>
      </c>
      <c r="H78" s="3">
        <v>29</v>
      </c>
      <c r="I78" s="3"/>
      <c r="J78" s="34" t="s">
        <v>14</v>
      </c>
      <c r="K78" s="3" t="s">
        <v>15</v>
      </c>
    </row>
    <row r="79" spans="1:14" x14ac:dyDescent="0.25">
      <c r="A79">
        <v>34</v>
      </c>
      <c r="B79" s="6" t="s">
        <v>478</v>
      </c>
      <c r="C79" s="6" t="s">
        <v>485</v>
      </c>
      <c r="D79" s="6"/>
      <c r="E79" s="6">
        <v>1798</v>
      </c>
      <c r="F79" s="6" t="s">
        <v>488</v>
      </c>
      <c r="G79" s="6" t="s">
        <v>489</v>
      </c>
      <c r="H79" s="6">
        <v>30</v>
      </c>
      <c r="I79" s="6"/>
      <c r="J79" s="6" t="s">
        <v>126</v>
      </c>
      <c r="K79" s="6" t="s">
        <v>15</v>
      </c>
    </row>
    <row r="80" spans="1:14" x14ac:dyDescent="0.25">
      <c r="A80">
        <v>344</v>
      </c>
      <c r="B80" s="3" t="s">
        <v>46</v>
      </c>
      <c r="C80" s="3" t="s">
        <v>154</v>
      </c>
      <c r="D80" s="3" t="s">
        <v>12</v>
      </c>
      <c r="E80" s="3">
        <v>1798</v>
      </c>
      <c r="F80" s="3" t="s">
        <v>159</v>
      </c>
      <c r="G80" s="34" t="s">
        <v>489</v>
      </c>
      <c r="H80" s="3">
        <v>35</v>
      </c>
      <c r="I80" s="3"/>
      <c r="J80" s="34" t="s">
        <v>14</v>
      </c>
      <c r="K80" s="3" t="s">
        <v>165</v>
      </c>
    </row>
    <row r="81" spans="1:11" x14ac:dyDescent="0.25">
      <c r="A81">
        <v>345</v>
      </c>
      <c r="B81" s="3" t="s">
        <v>46</v>
      </c>
      <c r="C81" s="3" t="s">
        <v>24</v>
      </c>
      <c r="D81" s="3" t="s">
        <v>166</v>
      </c>
      <c r="E81" s="3">
        <v>1797</v>
      </c>
      <c r="F81" s="3" t="s">
        <v>159</v>
      </c>
      <c r="G81" s="34" t="s">
        <v>489</v>
      </c>
      <c r="H81" s="3">
        <v>38</v>
      </c>
      <c r="I81" s="3"/>
      <c r="J81" s="34" t="s">
        <v>14</v>
      </c>
      <c r="K81" s="3" t="s">
        <v>165</v>
      </c>
    </row>
    <row r="82" spans="1:11" x14ac:dyDescent="0.25">
      <c r="A82">
        <v>35</v>
      </c>
      <c r="B82" s="6" t="s">
        <v>478</v>
      </c>
      <c r="C82" s="6" t="s">
        <v>137</v>
      </c>
      <c r="D82" s="6" t="s">
        <v>138</v>
      </c>
      <c r="E82" s="6">
        <v>1798</v>
      </c>
      <c r="F82" s="6" t="s">
        <v>488</v>
      </c>
      <c r="G82" s="6" t="s">
        <v>489</v>
      </c>
      <c r="H82" s="6">
        <v>42</v>
      </c>
      <c r="I82" s="6"/>
      <c r="J82" s="6" t="s">
        <v>126</v>
      </c>
      <c r="K82" s="6" t="s">
        <v>165</v>
      </c>
    </row>
    <row r="83" spans="1:11" x14ac:dyDescent="0.25">
      <c r="A83">
        <v>346</v>
      </c>
      <c r="B83" s="3" t="s">
        <v>46</v>
      </c>
      <c r="C83" s="3" t="s">
        <v>24</v>
      </c>
      <c r="D83" s="3" t="s">
        <v>12</v>
      </c>
      <c r="E83" s="3">
        <v>1799</v>
      </c>
      <c r="F83" s="3" t="s">
        <v>159</v>
      </c>
      <c r="G83" s="34" t="s">
        <v>489</v>
      </c>
      <c r="H83" s="3">
        <v>47</v>
      </c>
      <c r="I83" s="3"/>
      <c r="J83" s="34" t="s">
        <v>14</v>
      </c>
      <c r="K83" s="3" t="s">
        <v>165</v>
      </c>
    </row>
    <row r="84" spans="1:11" x14ac:dyDescent="0.25">
      <c r="A84">
        <v>347</v>
      </c>
      <c r="B84" s="3" t="s">
        <v>46</v>
      </c>
      <c r="C84" s="3" t="s">
        <v>154</v>
      </c>
      <c r="D84" s="3" t="s">
        <v>73</v>
      </c>
      <c r="E84" s="3">
        <v>1799</v>
      </c>
      <c r="F84" s="3" t="s">
        <v>159</v>
      </c>
      <c r="G84" s="34" t="s">
        <v>691</v>
      </c>
      <c r="H84" s="3">
        <v>3</v>
      </c>
      <c r="I84" s="3"/>
      <c r="J84" s="34" t="s">
        <v>14</v>
      </c>
      <c r="K84" s="3" t="s">
        <v>165</v>
      </c>
    </row>
    <row r="85" spans="1:11" x14ac:dyDescent="0.25">
      <c r="A85">
        <v>348</v>
      </c>
      <c r="B85" s="3" t="s">
        <v>168</v>
      </c>
      <c r="C85" s="3" t="s">
        <v>82</v>
      </c>
      <c r="D85" s="3" t="s">
        <v>169</v>
      </c>
      <c r="E85" s="3">
        <v>1802</v>
      </c>
      <c r="F85" s="3" t="s">
        <v>159</v>
      </c>
      <c r="G85" s="34" t="s">
        <v>691</v>
      </c>
      <c r="H85" s="3">
        <v>8</v>
      </c>
      <c r="I85" s="3"/>
      <c r="J85" s="34" t="s">
        <v>14</v>
      </c>
      <c r="K85" s="3" t="s">
        <v>165</v>
      </c>
    </row>
    <row r="86" spans="1:11" x14ac:dyDescent="0.25">
      <c r="A86">
        <v>349</v>
      </c>
      <c r="B86" s="3" t="s">
        <v>46</v>
      </c>
      <c r="C86" s="3" t="s">
        <v>152</v>
      </c>
      <c r="D86" s="3"/>
      <c r="E86" s="3">
        <v>1801</v>
      </c>
      <c r="F86" s="3" t="s">
        <v>159</v>
      </c>
      <c r="G86" s="34" t="s">
        <v>691</v>
      </c>
      <c r="H86" s="3">
        <v>14</v>
      </c>
      <c r="I86" s="3"/>
      <c r="J86" s="34" t="s">
        <v>14</v>
      </c>
      <c r="K86" s="3" t="s">
        <v>165</v>
      </c>
    </row>
    <row r="87" spans="1:11" x14ac:dyDescent="0.25">
      <c r="A87">
        <v>350</v>
      </c>
      <c r="B87" s="3" t="s">
        <v>46</v>
      </c>
      <c r="C87" s="3" t="s">
        <v>154</v>
      </c>
      <c r="D87" s="3" t="s">
        <v>169</v>
      </c>
      <c r="E87" s="3">
        <v>1799</v>
      </c>
      <c r="F87" s="3" t="s">
        <v>159</v>
      </c>
      <c r="G87" s="34" t="s">
        <v>691</v>
      </c>
      <c r="H87" s="3">
        <v>21</v>
      </c>
      <c r="I87" s="3"/>
      <c r="J87" s="34" t="s">
        <v>14</v>
      </c>
      <c r="K87" s="3" t="s">
        <v>165</v>
      </c>
    </row>
    <row r="88" spans="1:11" x14ac:dyDescent="0.25">
      <c r="A88">
        <v>351</v>
      </c>
      <c r="B88" s="3" t="s">
        <v>46</v>
      </c>
      <c r="C88" s="3" t="s">
        <v>36</v>
      </c>
      <c r="D88" s="3" t="s">
        <v>88</v>
      </c>
      <c r="E88" s="3">
        <v>1801</v>
      </c>
      <c r="F88" s="3" t="s">
        <v>159</v>
      </c>
      <c r="G88" s="34" t="s">
        <v>691</v>
      </c>
      <c r="H88" s="3">
        <v>23</v>
      </c>
      <c r="I88" s="3"/>
      <c r="J88" s="34" t="s">
        <v>14</v>
      </c>
      <c r="K88" s="3" t="s">
        <v>165</v>
      </c>
    </row>
    <row r="89" spans="1:11" x14ac:dyDescent="0.25">
      <c r="A89">
        <v>352</v>
      </c>
      <c r="B89" s="3" t="s">
        <v>46</v>
      </c>
      <c r="C89" s="3" t="s">
        <v>69</v>
      </c>
      <c r="D89" s="3" t="s">
        <v>12</v>
      </c>
      <c r="E89" s="3">
        <v>1801</v>
      </c>
      <c r="F89" s="3" t="s">
        <v>159</v>
      </c>
      <c r="G89" s="34" t="s">
        <v>691</v>
      </c>
      <c r="H89" s="3">
        <v>24</v>
      </c>
      <c r="I89" s="3"/>
      <c r="J89" s="34" t="s">
        <v>14</v>
      </c>
      <c r="K89" s="3" t="s">
        <v>165</v>
      </c>
    </row>
    <row r="90" spans="1:11" x14ac:dyDescent="0.25">
      <c r="A90">
        <v>353</v>
      </c>
      <c r="B90" s="3" t="s">
        <v>46</v>
      </c>
      <c r="C90" s="3" t="s">
        <v>24</v>
      </c>
      <c r="D90" s="3" t="s">
        <v>170</v>
      </c>
      <c r="E90" s="3">
        <v>1802</v>
      </c>
      <c r="F90" s="3" t="s">
        <v>159</v>
      </c>
      <c r="G90" s="34" t="s">
        <v>691</v>
      </c>
      <c r="H90" s="3">
        <v>30</v>
      </c>
      <c r="I90" s="3"/>
      <c r="J90" s="34" t="s">
        <v>14</v>
      </c>
      <c r="K90" s="3" t="s">
        <v>165</v>
      </c>
    </row>
    <row r="91" spans="1:11" x14ac:dyDescent="0.25">
      <c r="A91">
        <v>36</v>
      </c>
      <c r="B91" s="6" t="s">
        <v>478</v>
      </c>
      <c r="C91" s="6" t="s">
        <v>195</v>
      </c>
      <c r="D91" s="6" t="s">
        <v>132</v>
      </c>
      <c r="E91" s="6">
        <v>1802</v>
      </c>
      <c r="F91" s="6" t="s">
        <v>488</v>
      </c>
      <c r="G91" s="6" t="s">
        <v>490</v>
      </c>
      <c r="H91" s="6">
        <v>1</v>
      </c>
      <c r="I91" s="6"/>
      <c r="J91" s="6" t="s">
        <v>126</v>
      </c>
      <c r="K91" s="6" t="s">
        <v>165</v>
      </c>
    </row>
    <row r="92" spans="1:11" x14ac:dyDescent="0.25">
      <c r="A92">
        <v>354</v>
      </c>
      <c r="B92" s="3" t="s">
        <v>46</v>
      </c>
      <c r="C92" s="3" t="s">
        <v>171</v>
      </c>
      <c r="D92" s="3" t="s">
        <v>12</v>
      </c>
      <c r="E92" s="3">
        <v>1802</v>
      </c>
      <c r="F92" s="3" t="s">
        <v>159</v>
      </c>
      <c r="G92" s="34" t="s">
        <v>490</v>
      </c>
      <c r="H92" s="3">
        <v>7</v>
      </c>
      <c r="I92" s="3"/>
      <c r="J92" s="34" t="s">
        <v>14</v>
      </c>
      <c r="K92" s="3" t="s">
        <v>165</v>
      </c>
    </row>
    <row r="93" spans="1:11" x14ac:dyDescent="0.25">
      <c r="A93">
        <v>355</v>
      </c>
      <c r="B93" s="3" t="s">
        <v>46</v>
      </c>
      <c r="C93" s="3" t="s">
        <v>59</v>
      </c>
      <c r="D93" s="3" t="s">
        <v>117</v>
      </c>
      <c r="E93" s="3">
        <v>1802</v>
      </c>
      <c r="F93" s="3" t="s">
        <v>159</v>
      </c>
      <c r="G93" s="34" t="s">
        <v>490</v>
      </c>
      <c r="H93" s="3">
        <v>8</v>
      </c>
      <c r="I93" s="3"/>
      <c r="J93" s="34" t="s">
        <v>14</v>
      </c>
      <c r="K93" s="3" t="s">
        <v>165</v>
      </c>
    </row>
    <row r="94" spans="1:11" x14ac:dyDescent="0.25">
      <c r="A94">
        <v>356</v>
      </c>
      <c r="B94" s="3" t="s">
        <v>46</v>
      </c>
      <c r="C94" s="3" t="s">
        <v>103</v>
      </c>
      <c r="D94" s="3" t="s">
        <v>12</v>
      </c>
      <c r="E94" s="3">
        <v>1803</v>
      </c>
      <c r="F94" s="3" t="s">
        <v>159</v>
      </c>
      <c r="G94" s="34" t="s">
        <v>490</v>
      </c>
      <c r="H94" s="3">
        <v>12</v>
      </c>
      <c r="I94" s="3"/>
      <c r="J94" s="34" t="s">
        <v>14</v>
      </c>
      <c r="K94" s="3" t="s">
        <v>165</v>
      </c>
    </row>
    <row r="95" spans="1:11" x14ac:dyDescent="0.25">
      <c r="A95">
        <v>37</v>
      </c>
      <c r="B95" s="6" t="s">
        <v>478</v>
      </c>
      <c r="C95" s="6" t="s">
        <v>194</v>
      </c>
      <c r="D95" s="6" t="s">
        <v>491</v>
      </c>
      <c r="E95" s="6">
        <v>1803</v>
      </c>
      <c r="F95" s="6" t="s">
        <v>488</v>
      </c>
      <c r="G95" s="6" t="s">
        <v>490</v>
      </c>
      <c r="H95" s="6">
        <v>16</v>
      </c>
      <c r="I95" s="6"/>
      <c r="J95" s="6" t="s">
        <v>126</v>
      </c>
      <c r="K95" s="6" t="s">
        <v>165</v>
      </c>
    </row>
    <row r="96" spans="1:11" x14ac:dyDescent="0.25">
      <c r="A96">
        <v>357</v>
      </c>
      <c r="B96" s="3" t="s">
        <v>46</v>
      </c>
      <c r="C96" s="3" t="s">
        <v>59</v>
      </c>
      <c r="D96" s="3" t="s">
        <v>117</v>
      </c>
      <c r="E96" s="3">
        <v>1803</v>
      </c>
      <c r="F96" s="3" t="s">
        <v>159</v>
      </c>
      <c r="G96" s="34" t="s">
        <v>490</v>
      </c>
      <c r="H96" s="3">
        <v>17</v>
      </c>
      <c r="I96" s="3"/>
      <c r="J96" s="34" t="s">
        <v>14</v>
      </c>
      <c r="K96" s="3" t="s">
        <v>165</v>
      </c>
    </row>
    <row r="97" spans="1:11" x14ac:dyDescent="0.25">
      <c r="A97">
        <v>358</v>
      </c>
      <c r="B97" s="3" t="s">
        <v>173</v>
      </c>
      <c r="C97" s="3" t="s">
        <v>82</v>
      </c>
      <c r="D97" s="3" t="s">
        <v>174</v>
      </c>
      <c r="E97" s="3">
        <v>1803</v>
      </c>
      <c r="F97" s="3" t="s">
        <v>159</v>
      </c>
      <c r="G97" s="34" t="s">
        <v>490</v>
      </c>
      <c r="H97" s="3">
        <v>19</v>
      </c>
      <c r="I97" s="3"/>
      <c r="J97" s="34" t="s">
        <v>14</v>
      </c>
      <c r="K97" s="3" t="s">
        <v>165</v>
      </c>
    </row>
    <row r="98" spans="1:11" x14ac:dyDescent="0.25">
      <c r="A98">
        <v>44</v>
      </c>
      <c r="B98" s="5" t="s">
        <v>453</v>
      </c>
      <c r="C98" s="5" t="s">
        <v>24</v>
      </c>
      <c r="D98" s="5" t="s">
        <v>153</v>
      </c>
      <c r="E98" s="5">
        <v>1811</v>
      </c>
      <c r="F98" s="5">
        <v>256</v>
      </c>
      <c r="G98" s="35" t="s">
        <v>192</v>
      </c>
      <c r="H98" s="5">
        <v>1</v>
      </c>
      <c r="I98" s="5"/>
      <c r="J98" s="35" t="s">
        <v>14</v>
      </c>
      <c r="K98" s="5" t="s">
        <v>165</v>
      </c>
    </row>
    <row r="99" spans="1:11" x14ac:dyDescent="0.25">
      <c r="A99">
        <v>369</v>
      </c>
      <c r="B99" s="4" t="s">
        <v>122</v>
      </c>
      <c r="C99" s="4" t="s">
        <v>184</v>
      </c>
      <c r="D99" s="4" t="s">
        <v>191</v>
      </c>
      <c r="E99" s="4">
        <v>1812</v>
      </c>
      <c r="F99" s="4">
        <v>256</v>
      </c>
      <c r="G99" s="4" t="s">
        <v>192</v>
      </c>
      <c r="H99" s="4">
        <v>6</v>
      </c>
      <c r="I99" s="4"/>
      <c r="J99" s="4" t="s">
        <v>126</v>
      </c>
      <c r="K99" s="4" t="s">
        <v>165</v>
      </c>
    </row>
    <row r="100" spans="1:11" x14ac:dyDescent="0.25">
      <c r="A100">
        <v>45</v>
      </c>
      <c r="B100" s="5" t="s">
        <v>453</v>
      </c>
      <c r="C100" s="5" t="s">
        <v>113</v>
      </c>
      <c r="D100" s="5" t="s">
        <v>153</v>
      </c>
      <c r="E100" s="5">
        <v>1812</v>
      </c>
      <c r="F100" s="5">
        <v>256</v>
      </c>
      <c r="G100" s="35" t="s">
        <v>192</v>
      </c>
      <c r="H100" s="5">
        <v>7</v>
      </c>
      <c r="I100" s="5"/>
      <c r="J100" s="35" t="s">
        <v>14</v>
      </c>
      <c r="K100" s="5" t="s">
        <v>165</v>
      </c>
    </row>
    <row r="101" spans="1:11" x14ac:dyDescent="0.25">
      <c r="A101">
        <v>370</v>
      </c>
      <c r="B101" s="4" t="s">
        <v>122</v>
      </c>
      <c r="C101" s="4" t="s">
        <v>193</v>
      </c>
      <c r="D101" s="4" t="s">
        <v>187</v>
      </c>
      <c r="E101" s="4">
        <v>1815</v>
      </c>
      <c r="F101" s="4">
        <v>256</v>
      </c>
      <c r="G101" s="4" t="s">
        <v>192</v>
      </c>
      <c r="H101" s="4">
        <v>13</v>
      </c>
      <c r="I101" s="4"/>
      <c r="J101" s="4" t="s">
        <v>126</v>
      </c>
      <c r="K101" s="4" t="s">
        <v>165</v>
      </c>
    </row>
    <row r="102" spans="1:11" x14ac:dyDescent="0.25">
      <c r="A102">
        <v>371</v>
      </c>
      <c r="B102" s="4" t="s">
        <v>122</v>
      </c>
      <c r="C102" s="4" t="s">
        <v>128</v>
      </c>
      <c r="D102" s="4" t="s">
        <v>187</v>
      </c>
      <c r="E102" s="4">
        <v>1815</v>
      </c>
      <c r="F102" s="4">
        <v>256</v>
      </c>
      <c r="G102" s="4" t="s">
        <v>192</v>
      </c>
      <c r="H102" s="4">
        <v>14</v>
      </c>
      <c r="I102" s="4"/>
      <c r="J102" s="4" t="s">
        <v>126</v>
      </c>
      <c r="K102" s="4" t="s">
        <v>165</v>
      </c>
    </row>
    <row r="103" spans="1:11" x14ac:dyDescent="0.25">
      <c r="A103">
        <v>372</v>
      </c>
      <c r="B103" s="4" t="s">
        <v>122</v>
      </c>
      <c r="C103" s="4" t="s">
        <v>194</v>
      </c>
      <c r="D103" s="4" t="s">
        <v>187</v>
      </c>
      <c r="E103" s="4">
        <v>1815</v>
      </c>
      <c r="F103" s="4">
        <v>256</v>
      </c>
      <c r="G103" s="4" t="s">
        <v>192</v>
      </c>
      <c r="H103" s="4">
        <v>15</v>
      </c>
      <c r="I103" s="4"/>
      <c r="J103" s="4" t="s">
        <v>126</v>
      </c>
      <c r="K103" s="4" t="s">
        <v>165</v>
      </c>
    </row>
    <row r="104" spans="1:11" x14ac:dyDescent="0.25">
      <c r="A104">
        <v>373</v>
      </c>
      <c r="B104" s="4" t="s">
        <v>122</v>
      </c>
      <c r="C104" s="4" t="s">
        <v>128</v>
      </c>
      <c r="D104" s="4" t="s">
        <v>187</v>
      </c>
      <c r="E104" s="4">
        <v>1815</v>
      </c>
      <c r="F104" s="4">
        <v>256</v>
      </c>
      <c r="G104" s="4" t="s">
        <v>192</v>
      </c>
      <c r="H104" s="4">
        <v>18</v>
      </c>
      <c r="I104" s="4"/>
      <c r="J104" s="4" t="s">
        <v>126</v>
      </c>
      <c r="K104" s="4" t="s">
        <v>165</v>
      </c>
    </row>
    <row r="105" spans="1:11" x14ac:dyDescent="0.25">
      <c r="A105">
        <v>548</v>
      </c>
      <c r="B105" s="3" t="s">
        <v>46</v>
      </c>
      <c r="C105" s="3" t="s">
        <v>65</v>
      </c>
      <c r="D105" s="3" t="s">
        <v>12</v>
      </c>
      <c r="E105" s="3">
        <v>1815</v>
      </c>
      <c r="F105" s="3">
        <v>256</v>
      </c>
      <c r="G105" s="34" t="s">
        <v>192</v>
      </c>
      <c r="H105" s="3">
        <v>22</v>
      </c>
      <c r="I105" s="3"/>
      <c r="J105" s="34" t="s">
        <v>14</v>
      </c>
      <c r="K105" s="3" t="s">
        <v>165</v>
      </c>
    </row>
    <row r="106" spans="1:11" x14ac:dyDescent="0.25">
      <c r="A106">
        <v>374</v>
      </c>
      <c r="B106" s="4" t="s">
        <v>122</v>
      </c>
      <c r="C106" s="4" t="s">
        <v>195</v>
      </c>
      <c r="D106" s="4" t="s">
        <v>196</v>
      </c>
      <c r="E106" s="4">
        <v>1815</v>
      </c>
      <c r="F106" s="4">
        <v>256</v>
      </c>
      <c r="G106" s="4" t="s">
        <v>192</v>
      </c>
      <c r="H106" s="4">
        <v>23</v>
      </c>
      <c r="I106" s="4"/>
      <c r="J106" s="4" t="s">
        <v>126</v>
      </c>
      <c r="K106" s="4" t="s">
        <v>165</v>
      </c>
    </row>
    <row r="107" spans="1:11" x14ac:dyDescent="0.25">
      <c r="A107">
        <v>46</v>
      </c>
      <c r="B107" s="5" t="s">
        <v>453</v>
      </c>
      <c r="C107" s="5" t="s">
        <v>24</v>
      </c>
      <c r="D107" s="5" t="s">
        <v>497</v>
      </c>
      <c r="E107" s="5">
        <v>1815</v>
      </c>
      <c r="F107" s="5">
        <v>256</v>
      </c>
      <c r="G107" s="35" t="s">
        <v>192</v>
      </c>
      <c r="H107" s="5">
        <v>27</v>
      </c>
      <c r="I107" s="5"/>
      <c r="J107" s="35" t="s">
        <v>14</v>
      </c>
      <c r="K107" s="5" t="s">
        <v>165</v>
      </c>
    </row>
    <row r="108" spans="1:11" x14ac:dyDescent="0.25">
      <c r="A108">
        <v>375</v>
      </c>
      <c r="B108" s="4" t="s">
        <v>122</v>
      </c>
      <c r="C108" s="4" t="s">
        <v>197</v>
      </c>
      <c r="D108" s="4" t="s">
        <v>198</v>
      </c>
      <c r="E108" s="4">
        <v>1816</v>
      </c>
      <c r="F108" s="4">
        <v>256</v>
      </c>
      <c r="G108" s="4" t="s">
        <v>192</v>
      </c>
      <c r="H108" s="4">
        <v>29</v>
      </c>
      <c r="I108" s="4"/>
      <c r="J108" s="4" t="s">
        <v>126</v>
      </c>
      <c r="K108" s="4" t="s">
        <v>165</v>
      </c>
    </row>
    <row r="109" spans="1:11" x14ac:dyDescent="0.25">
      <c r="A109">
        <v>47</v>
      </c>
      <c r="B109" s="5" t="s">
        <v>453</v>
      </c>
      <c r="C109" s="5" t="s">
        <v>24</v>
      </c>
      <c r="D109" s="5" t="s">
        <v>223</v>
      </c>
      <c r="E109" s="5">
        <v>1816</v>
      </c>
      <c r="F109" s="5">
        <v>256</v>
      </c>
      <c r="G109" s="35" t="s">
        <v>192</v>
      </c>
      <c r="H109" s="5">
        <v>30</v>
      </c>
      <c r="I109" s="5"/>
      <c r="J109" s="35" t="s">
        <v>14</v>
      </c>
      <c r="K109" s="5" t="s">
        <v>165</v>
      </c>
    </row>
    <row r="110" spans="1:11" x14ac:dyDescent="0.25">
      <c r="A110">
        <v>376</v>
      </c>
      <c r="B110" s="4" t="s">
        <v>122</v>
      </c>
      <c r="C110" s="4" t="s">
        <v>199</v>
      </c>
      <c r="D110" s="4" t="s">
        <v>200</v>
      </c>
      <c r="E110" s="4">
        <v>1816</v>
      </c>
      <c r="F110" s="4">
        <v>256</v>
      </c>
      <c r="G110" s="4" t="s">
        <v>192</v>
      </c>
      <c r="H110" s="4">
        <v>33</v>
      </c>
      <c r="I110" s="4"/>
      <c r="J110" s="4" t="s">
        <v>126</v>
      </c>
      <c r="K110" s="4" t="s">
        <v>165</v>
      </c>
    </row>
    <row r="111" spans="1:11" x14ac:dyDescent="0.25">
      <c r="A111">
        <v>48</v>
      </c>
      <c r="B111" s="5" t="s">
        <v>453</v>
      </c>
      <c r="C111" s="5" t="s">
        <v>113</v>
      </c>
      <c r="D111" s="5" t="s">
        <v>12</v>
      </c>
      <c r="E111" s="5">
        <v>1816</v>
      </c>
      <c r="F111" s="5">
        <v>256</v>
      </c>
      <c r="G111" s="35" t="s">
        <v>192</v>
      </c>
      <c r="H111" s="5">
        <v>36</v>
      </c>
      <c r="I111" s="5"/>
      <c r="J111" s="35" t="s">
        <v>14</v>
      </c>
      <c r="K111" s="5" t="s">
        <v>165</v>
      </c>
    </row>
    <row r="112" spans="1:11" x14ac:dyDescent="0.25">
      <c r="A112">
        <v>377</v>
      </c>
      <c r="B112" s="4" t="s">
        <v>122</v>
      </c>
      <c r="C112" s="4" t="s">
        <v>188</v>
      </c>
      <c r="D112" s="4" t="s">
        <v>201</v>
      </c>
      <c r="E112" s="4">
        <v>1816</v>
      </c>
      <c r="F112" s="4">
        <v>256</v>
      </c>
      <c r="G112" s="4" t="s">
        <v>202</v>
      </c>
      <c r="H112" s="4">
        <v>2</v>
      </c>
      <c r="I112" s="4"/>
      <c r="J112" s="4" t="s">
        <v>126</v>
      </c>
      <c r="K112" s="4" t="s">
        <v>165</v>
      </c>
    </row>
    <row r="113" spans="1:11" x14ac:dyDescent="0.25">
      <c r="A113">
        <v>378</v>
      </c>
      <c r="B113" s="4" t="s">
        <v>122</v>
      </c>
      <c r="C113" s="4" t="s">
        <v>203</v>
      </c>
      <c r="D113" s="4" t="s">
        <v>191</v>
      </c>
      <c r="E113" s="4">
        <v>1817</v>
      </c>
      <c r="F113" s="4">
        <v>256</v>
      </c>
      <c r="G113" s="4" t="s">
        <v>202</v>
      </c>
      <c r="H113" s="4">
        <v>5</v>
      </c>
      <c r="I113" s="4"/>
      <c r="J113" s="4" t="s">
        <v>126</v>
      </c>
      <c r="K113" s="4" t="s">
        <v>165</v>
      </c>
    </row>
    <row r="114" spans="1:11" x14ac:dyDescent="0.25">
      <c r="A114">
        <v>379</v>
      </c>
      <c r="B114" s="3" t="s">
        <v>46</v>
      </c>
      <c r="C114" s="3" t="s">
        <v>150</v>
      </c>
      <c r="D114" s="3" t="s">
        <v>174</v>
      </c>
      <c r="E114" s="3">
        <v>1817</v>
      </c>
      <c r="F114" s="3">
        <v>256</v>
      </c>
      <c r="G114" s="34" t="s">
        <v>202</v>
      </c>
      <c r="H114" s="3">
        <v>8</v>
      </c>
      <c r="I114" s="3"/>
      <c r="J114" s="34" t="s">
        <v>14</v>
      </c>
      <c r="K114" s="3" t="s">
        <v>165</v>
      </c>
    </row>
    <row r="115" spans="1:11" x14ac:dyDescent="0.25">
      <c r="A115">
        <v>49</v>
      </c>
      <c r="B115" s="5" t="s">
        <v>453</v>
      </c>
      <c r="C115" s="5" t="s">
        <v>24</v>
      </c>
      <c r="D115" s="5" t="s">
        <v>88</v>
      </c>
      <c r="E115" s="5">
        <v>1817</v>
      </c>
      <c r="F115" s="5">
        <v>256</v>
      </c>
      <c r="G115" s="35" t="s">
        <v>202</v>
      </c>
      <c r="H115" s="5">
        <v>13</v>
      </c>
      <c r="I115" s="5"/>
      <c r="J115" s="35" t="s">
        <v>14</v>
      </c>
      <c r="K115" s="5" t="s">
        <v>165</v>
      </c>
    </row>
    <row r="116" spans="1:11" x14ac:dyDescent="0.25">
      <c r="A116">
        <v>50</v>
      </c>
      <c r="B116" s="5" t="s">
        <v>453</v>
      </c>
      <c r="C116" s="5" t="s">
        <v>16</v>
      </c>
      <c r="D116" s="5" t="s">
        <v>12</v>
      </c>
      <c r="E116" s="5">
        <v>1817</v>
      </c>
      <c r="F116" s="5">
        <v>256</v>
      </c>
      <c r="G116" s="35" t="s">
        <v>202</v>
      </c>
      <c r="H116" s="5">
        <v>16</v>
      </c>
      <c r="I116" s="5"/>
      <c r="J116" s="35" t="s">
        <v>14</v>
      </c>
      <c r="K116" s="5" t="s">
        <v>165</v>
      </c>
    </row>
    <row r="117" spans="1:11" x14ac:dyDescent="0.25">
      <c r="A117">
        <v>51</v>
      </c>
      <c r="B117" s="5" t="s">
        <v>453</v>
      </c>
      <c r="C117" s="5" t="s">
        <v>24</v>
      </c>
      <c r="D117" s="5" t="s">
        <v>12</v>
      </c>
      <c r="E117" s="5">
        <v>1817</v>
      </c>
      <c r="F117" s="5">
        <v>256</v>
      </c>
      <c r="G117" s="35" t="s">
        <v>202</v>
      </c>
      <c r="H117" s="5">
        <v>17</v>
      </c>
      <c r="I117" s="5"/>
      <c r="J117" s="35" t="s">
        <v>14</v>
      </c>
      <c r="K117" s="5" t="s">
        <v>165</v>
      </c>
    </row>
    <row r="118" spans="1:11" x14ac:dyDescent="0.25">
      <c r="A118">
        <v>52</v>
      </c>
      <c r="B118" s="5" t="s">
        <v>453</v>
      </c>
      <c r="C118" s="5" t="s">
        <v>65</v>
      </c>
      <c r="D118" s="5" t="s">
        <v>352</v>
      </c>
      <c r="E118" s="5">
        <v>1817</v>
      </c>
      <c r="F118" s="5">
        <v>256</v>
      </c>
      <c r="G118" s="35" t="s">
        <v>202</v>
      </c>
      <c r="H118" s="5">
        <v>19</v>
      </c>
      <c r="I118" s="5"/>
      <c r="J118" s="35" t="s">
        <v>14</v>
      </c>
      <c r="K118" s="5" t="s">
        <v>165</v>
      </c>
    </row>
    <row r="119" spans="1:11" x14ac:dyDescent="0.25">
      <c r="A119">
        <v>380</v>
      </c>
      <c r="B119" s="3" t="s">
        <v>46</v>
      </c>
      <c r="C119" s="3" t="s">
        <v>16</v>
      </c>
      <c r="D119" s="3" t="s">
        <v>88</v>
      </c>
      <c r="E119" s="3">
        <v>1817</v>
      </c>
      <c r="F119" s="3">
        <v>256</v>
      </c>
      <c r="G119" s="34" t="s">
        <v>202</v>
      </c>
      <c r="H119" s="3">
        <v>21</v>
      </c>
      <c r="I119" s="3"/>
      <c r="J119" s="34" t="s">
        <v>14</v>
      </c>
      <c r="K119" s="3" t="s">
        <v>165</v>
      </c>
    </row>
    <row r="120" spans="1:11" x14ac:dyDescent="0.25">
      <c r="A120">
        <v>38</v>
      </c>
      <c r="B120" s="6" t="s">
        <v>478</v>
      </c>
      <c r="C120" s="6" t="s">
        <v>492</v>
      </c>
      <c r="D120" s="6" t="s">
        <v>187</v>
      </c>
      <c r="E120" s="6">
        <v>1806</v>
      </c>
      <c r="F120" s="6">
        <v>255</v>
      </c>
      <c r="G120" s="6" t="s">
        <v>318</v>
      </c>
      <c r="H120" s="6">
        <v>2</v>
      </c>
      <c r="I120" s="6"/>
      <c r="J120" s="6" t="s">
        <v>126</v>
      </c>
      <c r="K120" s="6" t="s">
        <v>165</v>
      </c>
    </row>
    <row r="121" spans="1:11" x14ac:dyDescent="0.25">
      <c r="A121">
        <v>359</v>
      </c>
      <c r="B121" s="3" t="s">
        <v>46</v>
      </c>
      <c r="C121" s="3" t="s">
        <v>175</v>
      </c>
      <c r="D121" s="3" t="s">
        <v>157</v>
      </c>
      <c r="E121" s="3">
        <v>1806</v>
      </c>
      <c r="F121" s="3">
        <v>255</v>
      </c>
      <c r="G121" s="34" t="s">
        <v>318</v>
      </c>
      <c r="H121" s="3">
        <v>11</v>
      </c>
      <c r="I121" s="3"/>
      <c r="J121" s="34" t="s">
        <v>14</v>
      </c>
      <c r="K121" s="3" t="s">
        <v>165</v>
      </c>
    </row>
    <row r="122" spans="1:11" x14ac:dyDescent="0.25">
      <c r="A122">
        <v>39</v>
      </c>
      <c r="B122" s="6" t="s">
        <v>478</v>
      </c>
      <c r="C122" s="6" t="s">
        <v>142</v>
      </c>
      <c r="D122" s="6" t="s">
        <v>491</v>
      </c>
      <c r="E122" s="6">
        <v>1807</v>
      </c>
      <c r="F122" s="6">
        <v>255</v>
      </c>
      <c r="G122" s="6" t="s">
        <v>318</v>
      </c>
      <c r="H122" s="6">
        <v>14</v>
      </c>
      <c r="I122" s="6"/>
      <c r="J122" s="6" t="s">
        <v>126</v>
      </c>
      <c r="K122" s="6" t="s">
        <v>165</v>
      </c>
    </row>
    <row r="123" spans="1:11" x14ac:dyDescent="0.25">
      <c r="A123">
        <v>40</v>
      </c>
      <c r="B123" s="6" t="s">
        <v>493</v>
      </c>
      <c r="C123" s="6" t="s">
        <v>128</v>
      </c>
      <c r="D123" s="6" t="s">
        <v>491</v>
      </c>
      <c r="E123" s="6">
        <v>1807</v>
      </c>
      <c r="F123" s="6">
        <v>255</v>
      </c>
      <c r="G123" s="6" t="s">
        <v>318</v>
      </c>
      <c r="H123" s="6">
        <v>16</v>
      </c>
      <c r="I123" s="6"/>
      <c r="J123" s="6" t="s">
        <v>126</v>
      </c>
      <c r="K123" s="6" t="s">
        <v>165</v>
      </c>
    </row>
    <row r="124" spans="1:11" x14ac:dyDescent="0.25">
      <c r="A124">
        <v>360</v>
      </c>
      <c r="B124" s="3" t="s">
        <v>177</v>
      </c>
      <c r="C124" s="3" t="s">
        <v>178</v>
      </c>
      <c r="D124" s="3" t="s">
        <v>179</v>
      </c>
      <c r="E124" s="3">
        <v>1807</v>
      </c>
      <c r="F124" s="3">
        <v>255</v>
      </c>
      <c r="G124" s="34" t="s">
        <v>318</v>
      </c>
      <c r="H124" s="3">
        <v>17</v>
      </c>
      <c r="I124" s="3"/>
      <c r="J124" s="34" t="s">
        <v>14</v>
      </c>
      <c r="K124" s="3" t="s">
        <v>165</v>
      </c>
    </row>
    <row r="125" spans="1:11" x14ac:dyDescent="0.25">
      <c r="A125">
        <v>41</v>
      </c>
      <c r="B125" s="6" t="s">
        <v>494</v>
      </c>
      <c r="C125" s="6" t="s">
        <v>195</v>
      </c>
      <c r="D125" s="6" t="s">
        <v>132</v>
      </c>
      <c r="E125" s="6">
        <v>1807</v>
      </c>
      <c r="F125" s="6">
        <v>255</v>
      </c>
      <c r="G125" s="6" t="s">
        <v>318</v>
      </c>
      <c r="H125" s="6">
        <v>20</v>
      </c>
      <c r="I125" s="6"/>
      <c r="J125" s="6" t="s">
        <v>126</v>
      </c>
      <c r="K125" s="6" t="s">
        <v>165</v>
      </c>
    </row>
    <row r="126" spans="1:11" x14ac:dyDescent="0.25">
      <c r="A126">
        <v>361</v>
      </c>
      <c r="B126" s="3" t="s">
        <v>46</v>
      </c>
      <c r="C126" s="3" t="s">
        <v>67</v>
      </c>
      <c r="D126" s="3" t="s">
        <v>117</v>
      </c>
      <c r="E126" s="3">
        <v>1807</v>
      </c>
      <c r="F126" s="3">
        <v>255</v>
      </c>
      <c r="G126" s="34" t="s">
        <v>318</v>
      </c>
      <c r="H126" s="3">
        <v>22</v>
      </c>
      <c r="I126" s="3"/>
      <c r="J126" s="34" t="s">
        <v>14</v>
      </c>
      <c r="K126" s="3" t="s">
        <v>165</v>
      </c>
    </row>
    <row r="127" spans="1:11" x14ac:dyDescent="0.25">
      <c r="A127">
        <v>42</v>
      </c>
      <c r="B127" s="5" t="s">
        <v>453</v>
      </c>
      <c r="C127" s="5" t="s">
        <v>255</v>
      </c>
      <c r="D127" s="5" t="s">
        <v>495</v>
      </c>
      <c r="E127" s="5">
        <v>1808</v>
      </c>
      <c r="F127" s="5">
        <v>255</v>
      </c>
      <c r="G127" s="35" t="s">
        <v>318</v>
      </c>
      <c r="H127" s="5">
        <v>26</v>
      </c>
      <c r="I127" s="5"/>
      <c r="J127" s="35" t="s">
        <v>14</v>
      </c>
      <c r="K127" s="5" t="s">
        <v>165</v>
      </c>
    </row>
    <row r="128" spans="1:11" x14ac:dyDescent="0.25">
      <c r="A128">
        <v>362</v>
      </c>
      <c r="B128" s="3" t="s">
        <v>46</v>
      </c>
      <c r="C128" s="3" t="s">
        <v>24</v>
      </c>
      <c r="D128" s="3" t="s">
        <v>78</v>
      </c>
      <c r="E128" s="3">
        <v>1808</v>
      </c>
      <c r="F128" s="3">
        <v>255</v>
      </c>
      <c r="G128" s="34" t="s">
        <v>183</v>
      </c>
      <c r="H128" s="3">
        <v>6</v>
      </c>
      <c r="I128" s="3"/>
      <c r="J128" s="34" t="s">
        <v>14</v>
      </c>
      <c r="K128" s="3" t="s">
        <v>165</v>
      </c>
    </row>
    <row r="129" spans="1:14" x14ac:dyDescent="0.25">
      <c r="A129">
        <v>363</v>
      </c>
      <c r="B129" s="3" t="s">
        <v>46</v>
      </c>
      <c r="C129" s="3" t="s">
        <v>181</v>
      </c>
      <c r="D129" s="3" t="s">
        <v>174</v>
      </c>
      <c r="E129" s="3">
        <v>1809</v>
      </c>
      <c r="F129" s="3">
        <v>255</v>
      </c>
      <c r="G129" s="34" t="s">
        <v>183</v>
      </c>
      <c r="H129" s="3">
        <v>9</v>
      </c>
      <c r="I129" s="3"/>
      <c r="J129" s="34" t="s">
        <v>14</v>
      </c>
      <c r="K129" s="3" t="s">
        <v>165</v>
      </c>
    </row>
    <row r="130" spans="1:14" x14ac:dyDescent="0.25">
      <c r="A130">
        <v>364</v>
      </c>
      <c r="B130" s="4" t="s">
        <v>122</v>
      </c>
      <c r="C130" s="4" t="s">
        <v>128</v>
      </c>
      <c r="D130" s="4" t="s">
        <v>182</v>
      </c>
      <c r="E130" s="4">
        <v>1808</v>
      </c>
      <c r="F130" s="4">
        <v>255</v>
      </c>
      <c r="G130" s="4" t="s">
        <v>183</v>
      </c>
      <c r="H130" s="4">
        <v>10</v>
      </c>
      <c r="I130" s="4"/>
      <c r="J130" s="4" t="s">
        <v>126</v>
      </c>
      <c r="K130" s="4" t="s">
        <v>165</v>
      </c>
    </row>
    <row r="131" spans="1:14" x14ac:dyDescent="0.25">
      <c r="A131">
        <v>365</v>
      </c>
      <c r="B131" s="4" t="s">
        <v>122</v>
      </c>
      <c r="C131" s="4" t="s">
        <v>184</v>
      </c>
      <c r="D131" s="4" t="s">
        <v>185</v>
      </c>
      <c r="E131" s="4">
        <v>1809</v>
      </c>
      <c r="F131" s="4">
        <v>255</v>
      </c>
      <c r="G131" s="4" t="s">
        <v>183</v>
      </c>
      <c r="H131" s="4">
        <v>11</v>
      </c>
      <c r="I131" s="4"/>
      <c r="J131" s="4" t="s">
        <v>126</v>
      </c>
      <c r="K131" s="4" t="s">
        <v>165</v>
      </c>
    </row>
    <row r="132" spans="1:14" x14ac:dyDescent="0.25">
      <c r="A132">
        <v>43</v>
      </c>
      <c r="B132" s="5" t="s">
        <v>453</v>
      </c>
      <c r="C132" s="5" t="s">
        <v>496</v>
      </c>
      <c r="D132" s="5" t="s">
        <v>12</v>
      </c>
      <c r="E132" s="5">
        <v>1809</v>
      </c>
      <c r="F132" s="5">
        <v>255</v>
      </c>
      <c r="G132" s="35" t="s">
        <v>183</v>
      </c>
      <c r="H132" s="5">
        <v>13</v>
      </c>
      <c r="I132" s="5"/>
      <c r="J132" s="35" t="s">
        <v>14</v>
      </c>
      <c r="K132" s="5" t="s">
        <v>165</v>
      </c>
    </row>
    <row r="133" spans="1:14" x14ac:dyDescent="0.25">
      <c r="A133">
        <v>366</v>
      </c>
      <c r="B133" s="4" t="s">
        <v>122</v>
      </c>
      <c r="C133" s="4" t="s">
        <v>186</v>
      </c>
      <c r="D133" s="4" t="s">
        <v>187</v>
      </c>
      <c r="E133" s="4">
        <v>1809</v>
      </c>
      <c r="F133" s="4">
        <v>255</v>
      </c>
      <c r="G133" s="4" t="s">
        <v>183</v>
      </c>
      <c r="H133" s="4">
        <v>25</v>
      </c>
      <c r="I133" s="4"/>
      <c r="J133" s="4" t="s">
        <v>126</v>
      </c>
      <c r="K133" s="4" t="s">
        <v>165</v>
      </c>
    </row>
    <row r="134" spans="1:14" x14ac:dyDescent="0.25">
      <c r="A134">
        <v>367</v>
      </c>
      <c r="B134" s="4" t="s">
        <v>122</v>
      </c>
      <c r="C134" s="4" t="s">
        <v>188</v>
      </c>
      <c r="D134" s="4" t="s">
        <v>187</v>
      </c>
      <c r="E134" s="4">
        <v>1810</v>
      </c>
      <c r="F134" s="4">
        <v>255</v>
      </c>
      <c r="G134" s="4" t="s">
        <v>183</v>
      </c>
      <c r="H134" s="4">
        <v>26</v>
      </c>
      <c r="I134" s="4"/>
      <c r="J134" s="4" t="s">
        <v>126</v>
      </c>
      <c r="K134" s="4" t="s">
        <v>165</v>
      </c>
    </row>
    <row r="135" spans="1:14" x14ac:dyDescent="0.25">
      <c r="A135">
        <v>368</v>
      </c>
      <c r="B135" s="4" t="s">
        <v>122</v>
      </c>
      <c r="C135" s="4" t="s">
        <v>189</v>
      </c>
      <c r="D135" s="4" t="s">
        <v>190</v>
      </c>
      <c r="E135" s="4">
        <v>1810</v>
      </c>
      <c r="F135" s="4">
        <v>255</v>
      </c>
      <c r="G135" s="4" t="s">
        <v>183</v>
      </c>
      <c r="H135" s="4">
        <v>28</v>
      </c>
      <c r="I135" s="4"/>
      <c r="J135" s="4" t="s">
        <v>126</v>
      </c>
      <c r="K135" s="4" t="s">
        <v>165</v>
      </c>
    </row>
    <row r="136" spans="1:14" x14ac:dyDescent="0.25">
      <c r="A136">
        <v>53</v>
      </c>
      <c r="B136" s="5" t="s">
        <v>453</v>
      </c>
      <c r="C136" s="5" t="s">
        <v>82</v>
      </c>
      <c r="D136" s="5" t="s">
        <v>12</v>
      </c>
      <c r="E136" s="5">
        <v>1818</v>
      </c>
      <c r="F136" s="5">
        <v>256</v>
      </c>
      <c r="G136" s="35" t="s">
        <v>202</v>
      </c>
      <c r="H136" s="5">
        <v>27</v>
      </c>
      <c r="I136" s="5"/>
      <c r="J136" s="35" t="s">
        <v>14</v>
      </c>
      <c r="K136" s="5" t="s">
        <v>19</v>
      </c>
      <c r="L136" s="28" t="s">
        <v>762</v>
      </c>
      <c r="M136" s="30" t="s">
        <v>747</v>
      </c>
      <c r="N136" s="30" t="s">
        <v>747</v>
      </c>
    </row>
    <row r="137" spans="1:14" x14ac:dyDescent="0.25">
      <c r="A137">
        <v>381</v>
      </c>
      <c r="B137" s="3" t="s">
        <v>46</v>
      </c>
      <c r="C137" s="3" t="s">
        <v>65</v>
      </c>
      <c r="D137" s="3" t="s">
        <v>205</v>
      </c>
      <c r="E137" s="3">
        <v>1818</v>
      </c>
      <c r="F137" s="3">
        <v>256</v>
      </c>
      <c r="G137" s="34" t="s">
        <v>202</v>
      </c>
      <c r="H137" s="3">
        <v>32</v>
      </c>
      <c r="I137" s="3"/>
      <c r="J137" s="34" t="s">
        <v>14</v>
      </c>
      <c r="K137" s="3" t="s">
        <v>19</v>
      </c>
      <c r="L137" s="28" t="s">
        <v>752</v>
      </c>
      <c r="M137" s="30" t="s">
        <v>747</v>
      </c>
      <c r="N137" s="30" t="s">
        <v>747</v>
      </c>
    </row>
    <row r="138" spans="1:14" x14ac:dyDescent="0.25">
      <c r="A138">
        <v>382</v>
      </c>
      <c r="B138" s="3" t="s">
        <v>46</v>
      </c>
      <c r="C138" s="3" t="s">
        <v>69</v>
      </c>
      <c r="D138" s="3" t="s">
        <v>206</v>
      </c>
      <c r="E138" s="3">
        <v>1818</v>
      </c>
      <c r="F138" s="3">
        <v>256</v>
      </c>
      <c r="G138" s="34" t="s">
        <v>202</v>
      </c>
      <c r="H138" s="3">
        <v>34</v>
      </c>
      <c r="I138" s="3"/>
      <c r="J138" s="34" t="s">
        <v>14</v>
      </c>
      <c r="K138" s="3" t="s">
        <v>19</v>
      </c>
      <c r="L138" s="28" t="s">
        <v>763</v>
      </c>
      <c r="M138" s="30" t="s">
        <v>747</v>
      </c>
      <c r="N138" s="30" t="s">
        <v>747</v>
      </c>
    </row>
    <row r="139" spans="1:14" x14ac:dyDescent="0.25">
      <c r="A139">
        <v>383</v>
      </c>
      <c r="B139" s="3" t="s">
        <v>46</v>
      </c>
      <c r="C139" s="3" t="s">
        <v>16</v>
      </c>
      <c r="D139" s="3" t="s">
        <v>12</v>
      </c>
      <c r="E139" s="3">
        <v>1818</v>
      </c>
      <c r="F139" s="3">
        <v>256</v>
      </c>
      <c r="G139" s="34" t="s">
        <v>202</v>
      </c>
      <c r="H139" s="3">
        <v>35</v>
      </c>
      <c r="I139" s="3"/>
      <c r="J139" s="34" t="s">
        <v>14</v>
      </c>
      <c r="K139" s="3" t="s">
        <v>19</v>
      </c>
      <c r="L139" s="28" t="s">
        <v>764</v>
      </c>
      <c r="M139" s="30" t="s">
        <v>747</v>
      </c>
      <c r="N139" s="30" t="s">
        <v>747</v>
      </c>
    </row>
    <row r="140" spans="1:14" x14ac:dyDescent="0.25">
      <c r="A140">
        <v>384</v>
      </c>
      <c r="B140" s="3" t="s">
        <v>46</v>
      </c>
      <c r="C140" s="3" t="s">
        <v>150</v>
      </c>
      <c r="D140" s="3" t="s">
        <v>207</v>
      </c>
      <c r="E140" s="3">
        <v>1818</v>
      </c>
      <c r="F140" s="3">
        <v>256</v>
      </c>
      <c r="G140" s="34" t="s">
        <v>202</v>
      </c>
      <c r="H140" s="3">
        <v>41</v>
      </c>
      <c r="I140" s="3"/>
      <c r="J140" s="34" t="s">
        <v>14</v>
      </c>
      <c r="K140" s="3" t="s">
        <v>19</v>
      </c>
      <c r="L140" s="28" t="s">
        <v>765</v>
      </c>
      <c r="M140" s="30" t="s">
        <v>747</v>
      </c>
      <c r="N140" s="30" t="s">
        <v>747</v>
      </c>
    </row>
    <row r="141" spans="1:14" x14ac:dyDescent="0.25">
      <c r="A141">
        <v>54</v>
      </c>
      <c r="B141" s="5" t="s">
        <v>453</v>
      </c>
      <c r="C141" s="5" t="s">
        <v>65</v>
      </c>
      <c r="D141" s="5" t="s">
        <v>117</v>
      </c>
      <c r="E141" s="5">
        <v>1818</v>
      </c>
      <c r="F141" s="5">
        <v>256</v>
      </c>
      <c r="G141" s="35" t="s">
        <v>202</v>
      </c>
      <c r="H141" s="5">
        <v>43</v>
      </c>
      <c r="I141" s="5"/>
      <c r="J141" s="35" t="s">
        <v>14</v>
      </c>
      <c r="K141" s="5" t="s">
        <v>19</v>
      </c>
      <c r="L141" s="28" t="s">
        <v>766</v>
      </c>
      <c r="M141" s="30" t="s">
        <v>747</v>
      </c>
      <c r="N141" s="30" t="s">
        <v>747</v>
      </c>
    </row>
    <row r="142" spans="1:14" x14ac:dyDescent="0.25">
      <c r="A142">
        <v>385</v>
      </c>
      <c r="B142" s="3" t="s">
        <v>46</v>
      </c>
      <c r="C142" s="3" t="s">
        <v>69</v>
      </c>
      <c r="D142" s="3" t="s">
        <v>208</v>
      </c>
      <c r="E142" s="3">
        <v>1818</v>
      </c>
      <c r="F142" s="3">
        <v>256</v>
      </c>
      <c r="G142" s="34" t="s">
        <v>202</v>
      </c>
      <c r="H142" s="3">
        <v>48</v>
      </c>
      <c r="I142" s="3"/>
      <c r="J142" s="34" t="s">
        <v>14</v>
      </c>
      <c r="K142" s="3" t="s">
        <v>19</v>
      </c>
      <c r="L142" s="28" t="s">
        <v>767</v>
      </c>
      <c r="M142" s="30" t="s">
        <v>747</v>
      </c>
      <c r="N142" s="30" t="s">
        <v>747</v>
      </c>
    </row>
    <row r="143" spans="1:14" x14ac:dyDescent="0.25">
      <c r="A143">
        <v>55</v>
      </c>
      <c r="B143" s="5" t="s">
        <v>453</v>
      </c>
      <c r="C143" s="5" t="s">
        <v>150</v>
      </c>
      <c r="D143" s="5" t="s">
        <v>498</v>
      </c>
      <c r="E143" s="5">
        <v>1818</v>
      </c>
      <c r="F143" s="5">
        <v>256</v>
      </c>
      <c r="G143" s="35" t="s">
        <v>202</v>
      </c>
      <c r="H143" s="5">
        <v>54</v>
      </c>
      <c r="I143" s="5"/>
      <c r="J143" s="35" t="s">
        <v>14</v>
      </c>
      <c r="K143" s="5" t="s">
        <v>19</v>
      </c>
      <c r="L143" s="28" t="s">
        <v>757</v>
      </c>
      <c r="M143" s="30" t="s">
        <v>747</v>
      </c>
      <c r="N143" s="30" t="s">
        <v>747</v>
      </c>
    </row>
    <row r="144" spans="1:14" x14ac:dyDescent="0.25">
      <c r="A144">
        <v>386</v>
      </c>
      <c r="B144" s="3" t="s">
        <v>46</v>
      </c>
      <c r="C144" s="3" t="s">
        <v>154</v>
      </c>
      <c r="D144" s="3" t="s">
        <v>209</v>
      </c>
      <c r="E144" s="3">
        <v>1819</v>
      </c>
      <c r="F144" s="3">
        <v>256</v>
      </c>
      <c r="G144" s="34" t="s">
        <v>202</v>
      </c>
      <c r="H144" s="3">
        <v>57</v>
      </c>
      <c r="I144" s="3"/>
      <c r="J144" s="34" t="s">
        <v>14</v>
      </c>
      <c r="K144" s="3" t="s">
        <v>19</v>
      </c>
      <c r="L144" s="28" t="s">
        <v>758</v>
      </c>
      <c r="M144" s="30" t="s">
        <v>747</v>
      </c>
      <c r="N144" s="30" t="s">
        <v>747</v>
      </c>
    </row>
    <row r="145" spans="1:14" x14ac:dyDescent="0.25">
      <c r="A145">
        <v>56</v>
      </c>
      <c r="B145" s="5" t="s">
        <v>453</v>
      </c>
      <c r="C145" s="5" t="s">
        <v>218</v>
      </c>
      <c r="D145" s="5" t="s">
        <v>220</v>
      </c>
      <c r="E145" s="5">
        <v>1819</v>
      </c>
      <c r="F145" s="5">
        <v>256</v>
      </c>
      <c r="G145" s="35" t="s">
        <v>202</v>
      </c>
      <c r="H145" s="5">
        <v>58</v>
      </c>
      <c r="I145" s="5"/>
      <c r="J145" s="35" t="s">
        <v>14</v>
      </c>
      <c r="K145" s="5" t="s">
        <v>19</v>
      </c>
      <c r="L145" s="28" t="s">
        <v>759</v>
      </c>
      <c r="M145" s="30" t="s">
        <v>747</v>
      </c>
      <c r="N145" s="30" t="s">
        <v>747</v>
      </c>
    </row>
    <row r="146" spans="1:14" x14ac:dyDescent="0.25">
      <c r="A146">
        <v>387</v>
      </c>
      <c r="B146" s="3" t="s">
        <v>46</v>
      </c>
      <c r="C146" s="3" t="s">
        <v>210</v>
      </c>
      <c r="D146" s="3" t="s">
        <v>209</v>
      </c>
      <c r="E146" s="3">
        <v>1819</v>
      </c>
      <c r="F146" s="3">
        <v>256</v>
      </c>
      <c r="G146" s="34" t="s">
        <v>202</v>
      </c>
      <c r="H146" s="3">
        <v>59</v>
      </c>
      <c r="I146" s="3"/>
      <c r="J146" s="34" t="s">
        <v>14</v>
      </c>
      <c r="K146" s="3" t="s">
        <v>19</v>
      </c>
      <c r="L146" s="28" t="s">
        <v>760</v>
      </c>
      <c r="M146" s="30" t="s">
        <v>747</v>
      </c>
      <c r="N146" s="30" t="s">
        <v>747</v>
      </c>
    </row>
    <row r="147" spans="1:14" x14ac:dyDescent="0.25">
      <c r="A147">
        <v>57</v>
      </c>
      <c r="B147" s="5" t="s">
        <v>453</v>
      </c>
      <c r="C147" s="5" t="s">
        <v>146</v>
      </c>
      <c r="D147" s="5" t="s">
        <v>12</v>
      </c>
      <c r="E147" s="5">
        <v>1819</v>
      </c>
      <c r="F147" s="5">
        <v>256</v>
      </c>
      <c r="G147" s="35" t="s">
        <v>202</v>
      </c>
      <c r="H147" s="5">
        <v>61</v>
      </c>
      <c r="I147" s="5"/>
      <c r="J147" s="35" t="s">
        <v>14</v>
      </c>
      <c r="K147" s="5" t="s">
        <v>19</v>
      </c>
      <c r="L147" s="28" t="s">
        <v>761</v>
      </c>
      <c r="M147" s="30" t="s">
        <v>747</v>
      </c>
      <c r="N147" s="30" t="s">
        <v>747</v>
      </c>
    </row>
    <row r="148" spans="1:14" x14ac:dyDescent="0.25">
      <c r="A148">
        <v>388</v>
      </c>
      <c r="B148" s="40" t="s">
        <v>770</v>
      </c>
      <c r="C148" s="3" t="s">
        <v>69</v>
      </c>
      <c r="D148" s="3" t="s">
        <v>211</v>
      </c>
      <c r="E148" s="3">
        <v>1819</v>
      </c>
      <c r="F148" s="3">
        <v>257</v>
      </c>
      <c r="G148" s="34" t="s">
        <v>692</v>
      </c>
      <c r="H148" s="3">
        <v>3</v>
      </c>
      <c r="I148" s="3"/>
      <c r="J148" s="34" t="s">
        <v>14</v>
      </c>
      <c r="K148" s="3" t="s">
        <v>19</v>
      </c>
      <c r="L148" s="28" t="s">
        <v>769</v>
      </c>
      <c r="M148" s="30" t="s">
        <v>747</v>
      </c>
      <c r="N148" s="30" t="s">
        <v>747</v>
      </c>
    </row>
    <row r="149" spans="1:14" x14ac:dyDescent="0.25">
      <c r="A149">
        <v>389</v>
      </c>
      <c r="B149" s="3" t="s">
        <v>46</v>
      </c>
      <c r="C149" s="3" t="s">
        <v>212</v>
      </c>
      <c r="D149" s="3" t="s">
        <v>213</v>
      </c>
      <c r="E149" s="3">
        <v>1819</v>
      </c>
      <c r="F149" s="3">
        <v>257</v>
      </c>
      <c r="G149" s="34" t="s">
        <v>692</v>
      </c>
      <c r="H149" s="3">
        <v>4</v>
      </c>
      <c r="I149" s="3"/>
      <c r="J149" s="34" t="s">
        <v>14</v>
      </c>
      <c r="K149" s="3" t="s">
        <v>19</v>
      </c>
      <c r="L149" s="28" t="s">
        <v>768</v>
      </c>
      <c r="M149" s="30" t="s">
        <v>747</v>
      </c>
      <c r="N149" s="30" t="s">
        <v>747</v>
      </c>
    </row>
    <row r="150" spans="1:14" x14ac:dyDescent="0.25">
      <c r="A150">
        <v>390</v>
      </c>
      <c r="B150" s="3" t="s">
        <v>46</v>
      </c>
      <c r="C150" s="3" t="s">
        <v>65</v>
      </c>
      <c r="D150" s="3" t="s">
        <v>208</v>
      </c>
      <c r="E150" s="3">
        <v>1819</v>
      </c>
      <c r="F150" s="3">
        <v>257</v>
      </c>
      <c r="G150" s="34" t="s">
        <v>692</v>
      </c>
      <c r="H150" s="3">
        <v>6</v>
      </c>
      <c r="I150" s="3"/>
      <c r="J150" s="34" t="s">
        <v>14</v>
      </c>
      <c r="K150" s="3" t="s">
        <v>19</v>
      </c>
      <c r="L150" s="28" t="s">
        <v>771</v>
      </c>
      <c r="M150" s="30" t="s">
        <v>747</v>
      </c>
      <c r="N150" s="30" t="s">
        <v>747</v>
      </c>
    </row>
    <row r="151" spans="1:14" x14ac:dyDescent="0.25">
      <c r="A151">
        <v>2</v>
      </c>
      <c r="B151" s="1" t="s">
        <v>10</v>
      </c>
      <c r="C151" s="1" t="s">
        <v>16</v>
      </c>
      <c r="D151" s="1" t="s">
        <v>17</v>
      </c>
      <c r="E151" s="1">
        <v>1819</v>
      </c>
      <c r="F151" s="1">
        <v>257</v>
      </c>
      <c r="G151" s="36" t="s">
        <v>692</v>
      </c>
      <c r="H151" s="1">
        <v>8</v>
      </c>
      <c r="I151" s="1"/>
      <c r="J151" s="36" t="s">
        <v>14</v>
      </c>
      <c r="K151" s="1" t="s">
        <v>19</v>
      </c>
      <c r="L151" s="28" t="s">
        <v>772</v>
      </c>
      <c r="M151" s="30" t="s">
        <v>747</v>
      </c>
      <c r="N151" s="30" t="s">
        <v>747</v>
      </c>
    </row>
    <row r="152" spans="1:14" x14ac:dyDescent="0.25">
      <c r="A152">
        <v>3</v>
      </c>
      <c r="B152" s="1" t="s">
        <v>10</v>
      </c>
      <c r="C152" s="1" t="s">
        <v>11</v>
      </c>
      <c r="D152" s="1" t="s">
        <v>17</v>
      </c>
      <c r="E152" s="1">
        <v>1819</v>
      </c>
      <c r="F152" s="1">
        <v>257</v>
      </c>
      <c r="G152" s="36" t="s">
        <v>692</v>
      </c>
      <c r="H152" s="1">
        <v>10</v>
      </c>
      <c r="I152" s="1"/>
      <c r="J152" s="36" t="s">
        <v>14</v>
      </c>
      <c r="K152" s="1" t="s">
        <v>19</v>
      </c>
      <c r="L152" s="42" t="s">
        <v>773</v>
      </c>
      <c r="M152" s="41" t="s">
        <v>747</v>
      </c>
      <c r="N152" s="41" t="s">
        <v>747</v>
      </c>
    </row>
    <row r="153" spans="1:14" x14ac:dyDescent="0.25">
      <c r="A153">
        <v>4</v>
      </c>
      <c r="B153" s="1" t="s">
        <v>10</v>
      </c>
      <c r="C153" s="1" t="s">
        <v>20</v>
      </c>
      <c r="D153" s="1" t="s">
        <v>17</v>
      </c>
      <c r="E153" s="1">
        <v>1819</v>
      </c>
      <c r="F153" s="1">
        <v>257</v>
      </c>
      <c r="G153" s="36" t="s">
        <v>692</v>
      </c>
      <c r="H153" s="1">
        <v>10</v>
      </c>
      <c r="I153" s="1"/>
      <c r="J153" s="36" t="s">
        <v>14</v>
      </c>
      <c r="K153" s="1" t="s">
        <v>19</v>
      </c>
      <c r="L153" s="42" t="s">
        <v>773</v>
      </c>
      <c r="M153" s="41" t="s">
        <v>747</v>
      </c>
      <c r="N153" s="41" t="s">
        <v>747</v>
      </c>
    </row>
    <row r="154" spans="1:14" x14ac:dyDescent="0.25">
      <c r="A154">
        <v>61</v>
      </c>
      <c r="B154" s="5" t="s">
        <v>453</v>
      </c>
      <c r="C154" s="5" t="s">
        <v>69</v>
      </c>
      <c r="D154" s="5" t="s">
        <v>276</v>
      </c>
      <c r="E154" s="5">
        <v>1819</v>
      </c>
      <c r="F154" s="5">
        <v>257</v>
      </c>
      <c r="G154" s="35" t="s">
        <v>692</v>
      </c>
      <c r="H154" s="5">
        <v>11</v>
      </c>
      <c r="I154" s="5"/>
      <c r="J154" s="35" t="s">
        <v>14</v>
      </c>
      <c r="K154" s="5" t="s">
        <v>19</v>
      </c>
      <c r="L154" s="28" t="s">
        <v>774</v>
      </c>
      <c r="M154" s="30" t="s">
        <v>747</v>
      </c>
      <c r="N154" s="30" t="s">
        <v>747</v>
      </c>
    </row>
    <row r="155" spans="1:14" x14ac:dyDescent="0.25">
      <c r="A155">
        <v>391</v>
      </c>
      <c r="B155" s="3" t="s">
        <v>46</v>
      </c>
      <c r="C155" s="3" t="s">
        <v>69</v>
      </c>
      <c r="D155" s="3" t="s">
        <v>208</v>
      </c>
      <c r="E155" s="3">
        <v>1819</v>
      </c>
      <c r="F155" s="3">
        <v>257</v>
      </c>
      <c r="G155" s="34" t="s">
        <v>692</v>
      </c>
      <c r="H155" s="3">
        <v>12</v>
      </c>
      <c r="I155" s="3"/>
      <c r="J155" s="34" t="s">
        <v>14</v>
      </c>
      <c r="K155" s="3" t="s">
        <v>19</v>
      </c>
      <c r="L155" s="28" t="s">
        <v>775</v>
      </c>
      <c r="M155" s="30" t="s">
        <v>747</v>
      </c>
      <c r="N155" s="30" t="s">
        <v>747</v>
      </c>
    </row>
    <row r="156" spans="1:14" x14ac:dyDescent="0.25">
      <c r="A156">
        <v>392</v>
      </c>
      <c r="B156" s="3" t="s">
        <v>46</v>
      </c>
      <c r="C156" s="3" t="s">
        <v>214</v>
      </c>
      <c r="D156" s="3" t="s">
        <v>215</v>
      </c>
      <c r="E156" s="3">
        <v>1819</v>
      </c>
      <c r="F156" s="3">
        <v>257</v>
      </c>
      <c r="G156" s="34" t="s">
        <v>692</v>
      </c>
      <c r="H156" s="3">
        <v>17</v>
      </c>
      <c r="I156" s="3"/>
      <c r="J156" s="34" t="s">
        <v>14</v>
      </c>
      <c r="K156" s="3" t="s">
        <v>19</v>
      </c>
      <c r="L156" s="28" t="s">
        <v>776</v>
      </c>
      <c r="M156" s="30" t="s">
        <v>747</v>
      </c>
      <c r="N156" s="30" t="s">
        <v>747</v>
      </c>
    </row>
    <row r="157" spans="1:14" x14ac:dyDescent="0.25">
      <c r="A157">
        <v>393</v>
      </c>
      <c r="B157" s="3" t="s">
        <v>46</v>
      </c>
      <c r="C157" s="3" t="s">
        <v>69</v>
      </c>
      <c r="D157" s="3" t="s">
        <v>114</v>
      </c>
      <c r="E157" s="3">
        <v>1819</v>
      </c>
      <c r="F157" s="3">
        <v>257</v>
      </c>
      <c r="G157" s="34" t="s">
        <v>692</v>
      </c>
      <c r="H157" s="3">
        <v>21</v>
      </c>
      <c r="I157" s="3"/>
      <c r="J157" s="34" t="s">
        <v>14</v>
      </c>
      <c r="K157" s="3" t="s">
        <v>19</v>
      </c>
    </row>
    <row r="158" spans="1:14" x14ac:dyDescent="0.25">
      <c r="A158">
        <v>394</v>
      </c>
      <c r="B158" s="3" t="s">
        <v>46</v>
      </c>
      <c r="C158" s="3" t="s">
        <v>216</v>
      </c>
      <c r="D158" s="3" t="s">
        <v>217</v>
      </c>
      <c r="E158" s="3">
        <v>1819</v>
      </c>
      <c r="F158" s="3">
        <v>257</v>
      </c>
      <c r="G158" s="34" t="s">
        <v>692</v>
      </c>
      <c r="H158" s="3">
        <v>22</v>
      </c>
      <c r="I158" s="3"/>
      <c r="J158" s="34" t="s">
        <v>14</v>
      </c>
      <c r="K158" s="3" t="s">
        <v>19</v>
      </c>
    </row>
    <row r="159" spans="1:14" x14ac:dyDescent="0.25">
      <c r="A159">
        <v>395</v>
      </c>
      <c r="B159" s="3" t="s">
        <v>46</v>
      </c>
      <c r="C159" s="3" t="s">
        <v>65</v>
      </c>
      <c r="D159" s="3" t="s">
        <v>12</v>
      </c>
      <c r="E159" s="3">
        <v>1819</v>
      </c>
      <c r="F159" s="3">
        <v>257</v>
      </c>
      <c r="G159" s="34" t="s">
        <v>692</v>
      </c>
      <c r="H159" s="3">
        <v>25</v>
      </c>
      <c r="I159" s="3"/>
      <c r="J159" s="34" t="s">
        <v>14</v>
      </c>
      <c r="K159" s="3" t="s">
        <v>19</v>
      </c>
    </row>
    <row r="160" spans="1:14" x14ac:dyDescent="0.25">
      <c r="A160">
        <v>396</v>
      </c>
      <c r="B160" s="3" t="s">
        <v>46</v>
      </c>
      <c r="C160" s="3" t="s">
        <v>218</v>
      </c>
      <c r="D160" s="3" t="s">
        <v>12</v>
      </c>
      <c r="E160" s="3">
        <v>1819</v>
      </c>
      <c r="F160" s="3">
        <v>257</v>
      </c>
      <c r="G160" s="34" t="s">
        <v>692</v>
      </c>
      <c r="H160" s="3">
        <v>29</v>
      </c>
      <c r="I160" s="3"/>
      <c r="J160" s="34" t="s">
        <v>14</v>
      </c>
      <c r="K160" s="3" t="s">
        <v>19</v>
      </c>
    </row>
    <row r="161" spans="1:11" x14ac:dyDescent="0.25">
      <c r="A161">
        <v>397</v>
      </c>
      <c r="B161" s="3" t="s">
        <v>46</v>
      </c>
      <c r="C161" s="3" t="s">
        <v>219</v>
      </c>
      <c r="D161" s="3" t="s">
        <v>220</v>
      </c>
      <c r="E161" s="3">
        <v>1819</v>
      </c>
      <c r="F161" s="3">
        <v>257</v>
      </c>
      <c r="G161" s="34" t="s">
        <v>692</v>
      </c>
      <c r="H161" s="3">
        <v>35</v>
      </c>
      <c r="I161" s="3"/>
      <c r="J161" s="34" t="s">
        <v>14</v>
      </c>
      <c r="K161" s="3" t="s">
        <v>19</v>
      </c>
    </row>
    <row r="162" spans="1:11" x14ac:dyDescent="0.25">
      <c r="A162">
        <v>62</v>
      </c>
      <c r="B162" s="5" t="s">
        <v>453</v>
      </c>
      <c r="C162" s="5" t="s">
        <v>65</v>
      </c>
      <c r="D162" s="5" t="s">
        <v>117</v>
      </c>
      <c r="E162" s="5">
        <v>1819</v>
      </c>
      <c r="F162" s="5">
        <v>257</v>
      </c>
      <c r="G162" s="35" t="s">
        <v>692</v>
      </c>
      <c r="H162" s="5">
        <v>37</v>
      </c>
      <c r="I162" s="5"/>
      <c r="J162" s="35" t="s">
        <v>14</v>
      </c>
      <c r="K162" s="5" t="s">
        <v>19</v>
      </c>
    </row>
    <row r="163" spans="1:11" x14ac:dyDescent="0.25">
      <c r="A163">
        <v>398</v>
      </c>
      <c r="B163" s="3" t="s">
        <v>46</v>
      </c>
      <c r="C163" s="3" t="s">
        <v>146</v>
      </c>
      <c r="D163" s="3" t="s">
        <v>12</v>
      </c>
      <c r="E163" s="3">
        <v>1819</v>
      </c>
      <c r="F163" s="3">
        <v>257</v>
      </c>
      <c r="G163" s="34" t="s">
        <v>692</v>
      </c>
      <c r="H163" s="3">
        <v>41</v>
      </c>
      <c r="I163" s="3"/>
      <c r="J163" s="34" t="s">
        <v>14</v>
      </c>
      <c r="K163" s="3" t="s">
        <v>19</v>
      </c>
    </row>
    <row r="164" spans="1:11" x14ac:dyDescent="0.25">
      <c r="A164">
        <v>399</v>
      </c>
      <c r="B164" s="3" t="s">
        <v>46</v>
      </c>
      <c r="C164" s="3" t="s">
        <v>24</v>
      </c>
      <c r="D164" s="3" t="s">
        <v>221</v>
      </c>
      <c r="E164" s="3">
        <v>1819</v>
      </c>
      <c r="F164" s="3">
        <v>257</v>
      </c>
      <c r="G164" s="34" t="s">
        <v>692</v>
      </c>
      <c r="H164" s="3">
        <v>43</v>
      </c>
      <c r="I164" s="3"/>
      <c r="J164" s="34" t="s">
        <v>14</v>
      </c>
      <c r="K164" s="3" t="s">
        <v>19</v>
      </c>
    </row>
    <row r="165" spans="1:11" x14ac:dyDescent="0.25">
      <c r="A165">
        <v>63</v>
      </c>
      <c r="B165" s="5" t="s">
        <v>453</v>
      </c>
      <c r="C165" s="5" t="s">
        <v>146</v>
      </c>
      <c r="D165" s="5" t="s">
        <v>12</v>
      </c>
      <c r="E165" s="5">
        <v>1819</v>
      </c>
      <c r="F165" s="5">
        <v>257</v>
      </c>
      <c r="G165" s="35" t="s">
        <v>692</v>
      </c>
      <c r="H165" s="5">
        <v>45</v>
      </c>
      <c r="I165" s="5"/>
      <c r="J165" s="35" t="s">
        <v>14</v>
      </c>
      <c r="K165" s="5" t="s">
        <v>19</v>
      </c>
    </row>
    <row r="166" spans="1:11" x14ac:dyDescent="0.25">
      <c r="A166">
        <v>64</v>
      </c>
      <c r="B166" s="5" t="s">
        <v>453</v>
      </c>
      <c r="C166" s="5" t="s">
        <v>113</v>
      </c>
      <c r="D166" s="5" t="s">
        <v>12</v>
      </c>
      <c r="E166" s="5">
        <v>1819</v>
      </c>
      <c r="F166" s="5">
        <v>257</v>
      </c>
      <c r="G166" s="35" t="s">
        <v>692</v>
      </c>
      <c r="H166" s="5">
        <v>47</v>
      </c>
      <c r="I166" s="5"/>
      <c r="J166" s="35" t="s">
        <v>14</v>
      </c>
      <c r="K166" s="5" t="s">
        <v>19</v>
      </c>
    </row>
    <row r="167" spans="1:11" x14ac:dyDescent="0.25">
      <c r="A167">
        <v>65</v>
      </c>
      <c r="B167" s="5" t="s">
        <v>453</v>
      </c>
      <c r="C167" s="5" t="s">
        <v>244</v>
      </c>
      <c r="D167" s="5" t="s">
        <v>12</v>
      </c>
      <c r="E167" s="5">
        <v>1819</v>
      </c>
      <c r="F167" s="5">
        <v>257</v>
      </c>
      <c r="G167" s="35" t="s">
        <v>692</v>
      </c>
      <c r="H167" s="5">
        <v>51</v>
      </c>
      <c r="I167" s="5"/>
      <c r="J167" s="35" t="s">
        <v>14</v>
      </c>
      <c r="K167" s="5" t="s">
        <v>19</v>
      </c>
    </row>
    <row r="168" spans="1:11" x14ac:dyDescent="0.25">
      <c r="A168">
        <v>400</v>
      </c>
      <c r="B168" s="3" t="s">
        <v>46</v>
      </c>
      <c r="C168" s="3" t="s">
        <v>69</v>
      </c>
      <c r="D168" s="3" t="s">
        <v>12</v>
      </c>
      <c r="E168" s="3">
        <v>1819</v>
      </c>
      <c r="F168" s="3">
        <v>257</v>
      </c>
      <c r="G168" s="34" t="s">
        <v>692</v>
      </c>
      <c r="H168" s="3">
        <v>56</v>
      </c>
      <c r="I168" s="3"/>
      <c r="J168" s="34" t="s">
        <v>14</v>
      </c>
      <c r="K168" s="3" t="s">
        <v>19</v>
      </c>
    </row>
    <row r="169" spans="1:11" x14ac:dyDescent="0.25">
      <c r="A169">
        <v>401</v>
      </c>
      <c r="B169" s="3" t="s">
        <v>46</v>
      </c>
      <c r="C169" s="3" t="s">
        <v>146</v>
      </c>
      <c r="D169" s="3" t="s">
        <v>117</v>
      </c>
      <c r="E169" s="3">
        <v>1819</v>
      </c>
      <c r="F169" s="3">
        <v>257</v>
      </c>
      <c r="G169" s="34" t="s">
        <v>692</v>
      </c>
      <c r="H169" s="3">
        <v>59</v>
      </c>
      <c r="I169" s="3"/>
      <c r="J169" s="34" t="s">
        <v>14</v>
      </c>
      <c r="K169" s="3" t="s">
        <v>19</v>
      </c>
    </row>
    <row r="170" spans="1:11" x14ac:dyDescent="0.25">
      <c r="A170">
        <v>402</v>
      </c>
      <c r="B170" s="3" t="s">
        <v>46</v>
      </c>
      <c r="C170" s="3" t="s">
        <v>154</v>
      </c>
      <c r="D170" s="3" t="s">
        <v>222</v>
      </c>
      <c r="E170" s="3">
        <v>1819</v>
      </c>
      <c r="F170" s="3">
        <v>257</v>
      </c>
      <c r="G170" s="34" t="s">
        <v>692</v>
      </c>
      <c r="H170" s="3">
        <v>60</v>
      </c>
      <c r="I170" s="3"/>
      <c r="J170" s="34" t="s">
        <v>14</v>
      </c>
      <c r="K170" s="3" t="s">
        <v>19</v>
      </c>
    </row>
    <row r="171" spans="1:11" x14ac:dyDescent="0.25">
      <c r="A171">
        <v>66</v>
      </c>
      <c r="B171" s="5" t="s">
        <v>453</v>
      </c>
      <c r="C171" s="5" t="s">
        <v>24</v>
      </c>
      <c r="D171" s="5" t="s">
        <v>12</v>
      </c>
      <c r="E171" s="5">
        <v>1819</v>
      </c>
      <c r="F171" s="5">
        <v>257</v>
      </c>
      <c r="G171" s="35" t="s">
        <v>692</v>
      </c>
      <c r="H171" s="5">
        <v>63</v>
      </c>
      <c r="I171" s="5"/>
      <c r="J171" s="35" t="s">
        <v>14</v>
      </c>
      <c r="K171" s="5" t="s">
        <v>19</v>
      </c>
    </row>
    <row r="172" spans="1:11" x14ac:dyDescent="0.25">
      <c r="A172">
        <v>67</v>
      </c>
      <c r="B172" s="5" t="s">
        <v>453</v>
      </c>
      <c r="C172" s="5" t="s">
        <v>121</v>
      </c>
      <c r="D172" s="5" t="s">
        <v>12</v>
      </c>
      <c r="E172" s="5">
        <v>1819</v>
      </c>
      <c r="F172" s="5">
        <v>257</v>
      </c>
      <c r="G172" s="35" t="s">
        <v>692</v>
      </c>
      <c r="H172" s="5">
        <v>64</v>
      </c>
      <c r="I172" s="5"/>
      <c r="J172" s="35" t="s">
        <v>14</v>
      </c>
      <c r="K172" s="5" t="s">
        <v>19</v>
      </c>
    </row>
    <row r="173" spans="1:11" x14ac:dyDescent="0.25">
      <c r="A173">
        <v>68</v>
      </c>
      <c r="B173" s="5" t="s">
        <v>453</v>
      </c>
      <c r="C173" s="5" t="s">
        <v>499</v>
      </c>
      <c r="D173" s="5" t="s">
        <v>12</v>
      </c>
      <c r="E173" s="5">
        <v>1819</v>
      </c>
      <c r="F173" s="5">
        <v>257</v>
      </c>
      <c r="G173" s="35" t="s">
        <v>692</v>
      </c>
      <c r="H173" s="5">
        <v>65</v>
      </c>
      <c r="I173" s="5"/>
      <c r="J173" s="35" t="s">
        <v>14</v>
      </c>
      <c r="K173" s="5" t="s">
        <v>19</v>
      </c>
    </row>
    <row r="174" spans="1:11" x14ac:dyDescent="0.25">
      <c r="A174">
        <v>403</v>
      </c>
      <c r="B174" s="3" t="s">
        <v>46</v>
      </c>
      <c r="C174" s="3" t="s">
        <v>69</v>
      </c>
      <c r="D174" s="3" t="s">
        <v>222</v>
      </c>
      <c r="E174" s="3">
        <v>1819</v>
      </c>
      <c r="F174" s="3">
        <v>257</v>
      </c>
      <c r="G174" s="34" t="s">
        <v>692</v>
      </c>
      <c r="H174" s="3">
        <v>67</v>
      </c>
      <c r="I174" s="3"/>
      <c r="J174" s="34" t="s">
        <v>14</v>
      </c>
      <c r="K174" s="3" t="s">
        <v>19</v>
      </c>
    </row>
    <row r="175" spans="1:11" x14ac:dyDescent="0.25">
      <c r="A175">
        <v>404</v>
      </c>
      <c r="B175" s="3" t="s">
        <v>46</v>
      </c>
      <c r="C175" s="3" t="s">
        <v>36</v>
      </c>
      <c r="D175" s="3" t="s">
        <v>223</v>
      </c>
      <c r="E175" s="3">
        <v>1820</v>
      </c>
      <c r="F175" s="3">
        <v>257</v>
      </c>
      <c r="G175" s="34" t="s">
        <v>692</v>
      </c>
      <c r="H175" s="3">
        <v>68</v>
      </c>
      <c r="I175" s="3"/>
      <c r="J175" s="34" t="s">
        <v>14</v>
      </c>
      <c r="K175" s="3" t="s">
        <v>19</v>
      </c>
    </row>
    <row r="176" spans="1:11" x14ac:dyDescent="0.25">
      <c r="A176">
        <v>405</v>
      </c>
      <c r="B176" s="3" t="s">
        <v>46</v>
      </c>
      <c r="C176" s="3" t="s">
        <v>224</v>
      </c>
      <c r="D176" s="3"/>
      <c r="E176" s="3">
        <v>1820</v>
      </c>
      <c r="F176" s="3">
        <v>257</v>
      </c>
      <c r="G176" s="34" t="s">
        <v>692</v>
      </c>
      <c r="H176" s="3">
        <v>69</v>
      </c>
      <c r="I176" s="3"/>
      <c r="J176" s="34" t="s">
        <v>14</v>
      </c>
      <c r="K176" s="3" t="s">
        <v>19</v>
      </c>
    </row>
    <row r="177" spans="1:12" x14ac:dyDescent="0.25">
      <c r="A177">
        <v>406</v>
      </c>
      <c r="B177" s="3" t="s">
        <v>46</v>
      </c>
      <c r="C177" s="3" t="s">
        <v>224</v>
      </c>
      <c r="D177" s="3"/>
      <c r="E177" s="3">
        <v>1820</v>
      </c>
      <c r="F177" s="3">
        <v>257</v>
      </c>
      <c r="G177" s="34" t="s">
        <v>692</v>
      </c>
      <c r="H177" s="3">
        <v>70</v>
      </c>
      <c r="I177" s="3"/>
      <c r="J177" s="34" t="s">
        <v>14</v>
      </c>
      <c r="K177" s="3" t="s">
        <v>19</v>
      </c>
    </row>
    <row r="178" spans="1:12" x14ac:dyDescent="0.25">
      <c r="A178">
        <v>69</v>
      </c>
      <c r="B178" s="5" t="s">
        <v>453</v>
      </c>
      <c r="C178" s="5" t="s">
        <v>500</v>
      </c>
      <c r="D178" s="5" t="s">
        <v>12</v>
      </c>
      <c r="E178" s="5">
        <v>1820</v>
      </c>
      <c r="F178" s="5">
        <v>257</v>
      </c>
      <c r="G178" s="35" t="s">
        <v>692</v>
      </c>
      <c r="H178" s="5">
        <v>72</v>
      </c>
      <c r="I178" s="5"/>
      <c r="J178" s="35" t="s">
        <v>14</v>
      </c>
      <c r="K178" s="5" t="s">
        <v>19</v>
      </c>
    </row>
    <row r="179" spans="1:12" x14ac:dyDescent="0.25">
      <c r="A179">
        <v>407</v>
      </c>
      <c r="B179" s="3" t="s">
        <v>46</v>
      </c>
      <c r="C179" s="3" t="s">
        <v>113</v>
      </c>
      <c r="D179" s="3" t="s">
        <v>12</v>
      </c>
      <c r="E179" s="3">
        <v>1820</v>
      </c>
      <c r="F179" s="3">
        <v>257</v>
      </c>
      <c r="G179" s="34" t="s">
        <v>692</v>
      </c>
      <c r="H179" s="3">
        <v>73</v>
      </c>
      <c r="I179" s="3"/>
      <c r="J179" s="34" t="s">
        <v>14</v>
      </c>
      <c r="K179" s="3" t="s">
        <v>19</v>
      </c>
    </row>
    <row r="180" spans="1:12" x14ac:dyDescent="0.25">
      <c r="A180">
        <v>408</v>
      </c>
      <c r="B180" s="3" t="s">
        <v>46</v>
      </c>
      <c r="C180" s="3" t="s">
        <v>225</v>
      </c>
      <c r="D180" s="3" t="s">
        <v>92</v>
      </c>
      <c r="E180" s="3">
        <v>1820</v>
      </c>
      <c r="F180" s="3">
        <v>257</v>
      </c>
      <c r="G180" s="34" t="s">
        <v>692</v>
      </c>
      <c r="H180" s="3">
        <v>75</v>
      </c>
      <c r="I180" s="3"/>
      <c r="J180" s="34" t="s">
        <v>14</v>
      </c>
      <c r="K180" s="3" t="s">
        <v>19</v>
      </c>
    </row>
    <row r="181" spans="1:12" x14ac:dyDescent="0.25">
      <c r="A181">
        <v>409</v>
      </c>
      <c r="B181" s="3" t="s">
        <v>46</v>
      </c>
      <c r="C181" s="3" t="s">
        <v>113</v>
      </c>
      <c r="D181" s="3" t="s">
        <v>12</v>
      </c>
      <c r="E181" s="3">
        <v>1820</v>
      </c>
      <c r="F181" s="3">
        <v>257</v>
      </c>
      <c r="G181" s="34" t="s">
        <v>692</v>
      </c>
      <c r="H181" s="3">
        <v>76</v>
      </c>
      <c r="I181" s="3"/>
      <c r="J181" s="34" t="s">
        <v>14</v>
      </c>
      <c r="K181" s="3" t="s">
        <v>19</v>
      </c>
    </row>
    <row r="182" spans="1:12" x14ac:dyDescent="0.25">
      <c r="A182">
        <v>410</v>
      </c>
      <c r="B182" s="3" t="s">
        <v>46</v>
      </c>
      <c r="C182" s="3" t="s">
        <v>113</v>
      </c>
      <c r="D182" s="3" t="s">
        <v>226</v>
      </c>
      <c r="E182" s="3">
        <v>1820</v>
      </c>
      <c r="F182" s="3">
        <v>257</v>
      </c>
      <c r="G182" s="34" t="s">
        <v>692</v>
      </c>
      <c r="H182" s="3">
        <v>77</v>
      </c>
      <c r="I182" s="3"/>
      <c r="J182" s="34" t="s">
        <v>14</v>
      </c>
      <c r="K182" s="3" t="s">
        <v>19</v>
      </c>
      <c r="L182" s="28" t="s">
        <v>806</v>
      </c>
    </row>
    <row r="183" spans="1:12" x14ac:dyDescent="0.25">
      <c r="A183">
        <v>411</v>
      </c>
      <c r="B183" s="3" t="s">
        <v>46</v>
      </c>
      <c r="C183" s="3" t="s">
        <v>227</v>
      </c>
      <c r="D183" s="3" t="s">
        <v>73</v>
      </c>
      <c r="E183" s="3">
        <v>1820</v>
      </c>
      <c r="F183" s="3">
        <v>257</v>
      </c>
      <c r="G183" s="34" t="s">
        <v>692</v>
      </c>
      <c r="H183" s="3">
        <v>81</v>
      </c>
      <c r="I183" s="3"/>
      <c r="J183" s="34" t="s">
        <v>14</v>
      </c>
      <c r="K183" s="3" t="s">
        <v>19</v>
      </c>
      <c r="L183" s="28" t="s">
        <v>807</v>
      </c>
    </row>
    <row r="184" spans="1:12" x14ac:dyDescent="0.25">
      <c r="A184">
        <v>412</v>
      </c>
      <c r="B184" s="3" t="s">
        <v>46</v>
      </c>
      <c r="C184" s="3" t="s">
        <v>16</v>
      </c>
      <c r="D184" s="3" t="s">
        <v>73</v>
      </c>
      <c r="E184" s="3">
        <v>1820</v>
      </c>
      <c r="F184" s="3">
        <v>257</v>
      </c>
      <c r="G184" s="34" t="s">
        <v>692</v>
      </c>
      <c r="H184" s="3">
        <v>85</v>
      </c>
      <c r="I184" s="3"/>
      <c r="J184" s="34" t="s">
        <v>14</v>
      </c>
      <c r="K184" s="3" t="s">
        <v>19</v>
      </c>
    </row>
    <row r="185" spans="1:12" x14ac:dyDescent="0.25">
      <c r="A185">
        <v>70</v>
      </c>
      <c r="B185" s="5" t="s">
        <v>453</v>
      </c>
      <c r="C185" s="5" t="s">
        <v>113</v>
      </c>
      <c r="D185" s="5" t="s">
        <v>12</v>
      </c>
      <c r="E185" s="5">
        <v>1820</v>
      </c>
      <c r="F185" s="5">
        <v>257</v>
      </c>
      <c r="G185" s="35" t="s">
        <v>692</v>
      </c>
      <c r="H185" s="5">
        <v>87</v>
      </c>
      <c r="I185" s="5"/>
      <c r="J185" s="35" t="s">
        <v>14</v>
      </c>
      <c r="K185" s="5" t="s">
        <v>19</v>
      </c>
      <c r="L185" s="28" t="s">
        <v>808</v>
      </c>
    </row>
    <row r="186" spans="1:12" x14ac:dyDescent="0.25">
      <c r="A186">
        <v>413</v>
      </c>
      <c r="B186" s="3" t="s">
        <v>46</v>
      </c>
      <c r="C186" s="3" t="s">
        <v>228</v>
      </c>
      <c r="D186" s="3" t="s">
        <v>12</v>
      </c>
      <c r="E186" s="3">
        <v>1820</v>
      </c>
      <c r="F186" s="3">
        <v>257</v>
      </c>
      <c r="G186" s="34" t="s">
        <v>692</v>
      </c>
      <c r="H186" s="3">
        <v>88</v>
      </c>
      <c r="I186" s="3"/>
      <c r="J186" s="34" t="s">
        <v>14</v>
      </c>
      <c r="K186" s="3" t="s">
        <v>19</v>
      </c>
      <c r="L186" s="44" t="s">
        <v>809</v>
      </c>
    </row>
    <row r="187" spans="1:12" x14ac:dyDescent="0.25">
      <c r="A187">
        <v>414</v>
      </c>
      <c r="B187" s="3" t="s">
        <v>46</v>
      </c>
      <c r="C187" s="3" t="s">
        <v>229</v>
      </c>
      <c r="D187" s="3" t="s">
        <v>12</v>
      </c>
      <c r="E187" s="3">
        <v>1820</v>
      </c>
      <c r="F187" s="3">
        <v>257</v>
      </c>
      <c r="G187" s="34" t="s">
        <v>692</v>
      </c>
      <c r="H187" s="3">
        <v>88</v>
      </c>
      <c r="I187" s="3"/>
      <c r="J187" s="34" t="s">
        <v>14</v>
      </c>
      <c r="K187" s="3" t="s">
        <v>19</v>
      </c>
      <c r="L187" s="44" t="s">
        <v>809</v>
      </c>
    </row>
    <row r="188" spans="1:12" x14ac:dyDescent="0.25">
      <c r="A188">
        <v>415</v>
      </c>
      <c r="B188" s="3" t="s">
        <v>46</v>
      </c>
      <c r="C188" s="3" t="s">
        <v>230</v>
      </c>
      <c r="D188" s="3" t="s">
        <v>12</v>
      </c>
      <c r="E188" s="3">
        <v>1820</v>
      </c>
      <c r="F188" s="3">
        <v>257</v>
      </c>
      <c r="G188" s="34" t="s">
        <v>692</v>
      </c>
      <c r="H188" s="3">
        <v>88</v>
      </c>
      <c r="I188" s="3"/>
      <c r="J188" s="34" t="s">
        <v>14</v>
      </c>
      <c r="K188" s="3" t="s">
        <v>19</v>
      </c>
      <c r="L188" s="44" t="s">
        <v>809</v>
      </c>
    </row>
    <row r="189" spans="1:12" x14ac:dyDescent="0.25">
      <c r="A189">
        <v>416</v>
      </c>
      <c r="B189" s="3" t="s">
        <v>46</v>
      </c>
      <c r="C189" s="3" t="s">
        <v>231</v>
      </c>
      <c r="D189" s="3" t="s">
        <v>232</v>
      </c>
      <c r="E189" s="3">
        <v>1820</v>
      </c>
      <c r="F189" s="3">
        <v>257</v>
      </c>
      <c r="G189" s="34" t="s">
        <v>692</v>
      </c>
      <c r="H189" s="3">
        <v>90</v>
      </c>
      <c r="I189" s="3"/>
      <c r="J189" s="34" t="s">
        <v>14</v>
      </c>
      <c r="K189" s="3" t="s">
        <v>19</v>
      </c>
    </row>
    <row r="190" spans="1:12" x14ac:dyDescent="0.25">
      <c r="A190">
        <v>417</v>
      </c>
      <c r="B190" s="3" t="s">
        <v>46</v>
      </c>
      <c r="C190" s="3" t="s">
        <v>113</v>
      </c>
      <c r="D190" s="3" t="s">
        <v>232</v>
      </c>
      <c r="E190" s="3">
        <v>1820</v>
      </c>
      <c r="F190" s="3">
        <v>257</v>
      </c>
      <c r="G190" s="34" t="s">
        <v>692</v>
      </c>
      <c r="H190" s="3">
        <v>90</v>
      </c>
      <c r="I190" s="3"/>
      <c r="J190" s="34" t="s">
        <v>14</v>
      </c>
      <c r="K190" s="3" t="s">
        <v>19</v>
      </c>
    </row>
    <row r="191" spans="1:12" x14ac:dyDescent="0.25">
      <c r="A191">
        <v>418</v>
      </c>
      <c r="B191" s="3" t="s">
        <v>46</v>
      </c>
      <c r="C191" s="3" t="s">
        <v>77</v>
      </c>
      <c r="D191" s="3" t="s">
        <v>233</v>
      </c>
      <c r="E191" s="3">
        <v>1821</v>
      </c>
      <c r="F191" s="3" t="s">
        <v>234</v>
      </c>
      <c r="G191" s="34" t="s">
        <v>693</v>
      </c>
      <c r="H191" s="3">
        <v>1</v>
      </c>
      <c r="I191" s="3"/>
      <c r="J191" s="34" t="s">
        <v>14</v>
      </c>
      <c r="K191" s="3" t="s">
        <v>19</v>
      </c>
    </row>
    <row r="192" spans="1:12" x14ac:dyDescent="0.25">
      <c r="A192">
        <v>419</v>
      </c>
      <c r="B192" s="3" t="s">
        <v>46</v>
      </c>
      <c r="C192" s="3" t="s">
        <v>113</v>
      </c>
      <c r="D192" s="3" t="s">
        <v>12</v>
      </c>
      <c r="E192" s="3">
        <v>1821</v>
      </c>
      <c r="F192" s="3" t="s">
        <v>234</v>
      </c>
      <c r="G192" s="34" t="s">
        <v>693</v>
      </c>
      <c r="H192" s="3">
        <v>2</v>
      </c>
      <c r="I192" s="3"/>
      <c r="J192" s="34" t="s">
        <v>14</v>
      </c>
      <c r="K192" s="3" t="s">
        <v>19</v>
      </c>
    </row>
    <row r="193" spans="1:14" x14ac:dyDescent="0.25">
      <c r="A193">
        <v>71</v>
      </c>
      <c r="B193" s="5" t="s">
        <v>453</v>
      </c>
      <c r="C193" s="5" t="s">
        <v>244</v>
      </c>
      <c r="D193" s="5" t="s">
        <v>12</v>
      </c>
      <c r="E193" s="5">
        <v>1821</v>
      </c>
      <c r="F193" s="5" t="s">
        <v>234</v>
      </c>
      <c r="G193" s="35" t="s">
        <v>693</v>
      </c>
      <c r="H193" s="5">
        <v>3</v>
      </c>
      <c r="I193" s="5"/>
      <c r="J193" s="35" t="s">
        <v>14</v>
      </c>
      <c r="K193" s="5" t="s">
        <v>19</v>
      </c>
    </row>
    <row r="194" spans="1:14" x14ac:dyDescent="0.25">
      <c r="A194">
        <v>72</v>
      </c>
      <c r="B194" s="5" t="s">
        <v>453</v>
      </c>
      <c r="C194" s="5" t="s">
        <v>16</v>
      </c>
      <c r="D194" s="5" t="s">
        <v>12</v>
      </c>
      <c r="E194" s="5">
        <v>1821</v>
      </c>
      <c r="F194" s="5" t="s">
        <v>234</v>
      </c>
      <c r="G194" s="35" t="s">
        <v>693</v>
      </c>
      <c r="H194" s="5">
        <v>10</v>
      </c>
      <c r="I194" s="5"/>
      <c r="J194" s="35" t="s">
        <v>14</v>
      </c>
      <c r="K194" s="5" t="s">
        <v>19</v>
      </c>
    </row>
    <row r="195" spans="1:14" x14ac:dyDescent="0.25">
      <c r="A195">
        <v>420</v>
      </c>
      <c r="B195" s="3" t="s">
        <v>46</v>
      </c>
      <c r="C195" s="3" t="s">
        <v>113</v>
      </c>
      <c r="D195" s="3" t="s">
        <v>12</v>
      </c>
      <c r="E195" s="3">
        <v>1821</v>
      </c>
      <c r="F195" s="3" t="s">
        <v>234</v>
      </c>
      <c r="G195" s="34" t="s">
        <v>693</v>
      </c>
      <c r="H195" s="3">
        <v>13</v>
      </c>
      <c r="I195" s="3"/>
      <c r="J195" s="34" t="s">
        <v>14</v>
      </c>
      <c r="K195" s="3" t="s">
        <v>19</v>
      </c>
    </row>
    <row r="196" spans="1:14" x14ac:dyDescent="0.25">
      <c r="A196">
        <v>421</v>
      </c>
      <c r="B196" s="3" t="s">
        <v>46</v>
      </c>
      <c r="C196" s="3" t="s">
        <v>154</v>
      </c>
      <c r="D196" s="3" t="s">
        <v>236</v>
      </c>
      <c r="E196" s="3">
        <v>1821</v>
      </c>
      <c r="F196" s="3" t="s">
        <v>234</v>
      </c>
      <c r="G196" s="34" t="s">
        <v>693</v>
      </c>
      <c r="H196" s="3">
        <v>15</v>
      </c>
      <c r="I196" s="3"/>
      <c r="J196" s="34" t="s">
        <v>14</v>
      </c>
      <c r="K196" s="3" t="s">
        <v>19</v>
      </c>
    </row>
    <row r="197" spans="1:14" x14ac:dyDescent="0.25">
      <c r="A197">
        <v>73</v>
      </c>
      <c r="B197" s="5" t="s">
        <v>453</v>
      </c>
      <c r="C197" s="5" t="s">
        <v>69</v>
      </c>
      <c r="D197" s="5" t="s">
        <v>12</v>
      </c>
      <c r="E197" s="5">
        <v>1822</v>
      </c>
      <c r="F197" s="5" t="s">
        <v>234</v>
      </c>
      <c r="G197" s="35" t="s">
        <v>693</v>
      </c>
      <c r="H197" s="5">
        <v>16</v>
      </c>
      <c r="I197" s="5"/>
      <c r="J197" s="35" t="s">
        <v>14</v>
      </c>
      <c r="K197" s="5" t="s">
        <v>19</v>
      </c>
      <c r="L197" s="28" t="s">
        <v>804</v>
      </c>
      <c r="M197" s="30" t="s">
        <v>747</v>
      </c>
      <c r="N197" s="30" t="s">
        <v>747</v>
      </c>
    </row>
    <row r="198" spans="1:14" x14ac:dyDescent="0.25">
      <c r="A198">
        <v>74</v>
      </c>
      <c r="B198" s="5" t="s">
        <v>453</v>
      </c>
      <c r="C198" s="5" t="s">
        <v>16</v>
      </c>
      <c r="D198" s="5" t="s">
        <v>249</v>
      </c>
      <c r="E198" s="5">
        <v>1822</v>
      </c>
      <c r="F198" s="5" t="s">
        <v>234</v>
      </c>
      <c r="G198" s="35" t="s">
        <v>693</v>
      </c>
      <c r="H198" s="5">
        <v>17</v>
      </c>
      <c r="I198" s="5"/>
      <c r="J198" s="35" t="s">
        <v>14</v>
      </c>
      <c r="K198" s="5" t="s">
        <v>19</v>
      </c>
      <c r="L198" s="28" t="s">
        <v>805</v>
      </c>
      <c r="M198" s="30" t="s">
        <v>747</v>
      </c>
      <c r="N198" s="30" t="s">
        <v>747</v>
      </c>
    </row>
    <row r="199" spans="1:14" x14ac:dyDescent="0.25">
      <c r="A199">
        <v>75</v>
      </c>
      <c r="B199" s="5" t="s">
        <v>453</v>
      </c>
      <c r="C199" s="5" t="s">
        <v>24</v>
      </c>
      <c r="D199" s="5" t="s">
        <v>271</v>
      </c>
      <c r="E199" s="5">
        <v>1822</v>
      </c>
      <c r="F199" s="5" t="s">
        <v>234</v>
      </c>
      <c r="G199" s="35" t="s">
        <v>693</v>
      </c>
      <c r="H199" s="5">
        <v>19</v>
      </c>
      <c r="I199" s="5"/>
      <c r="J199" s="35" t="s">
        <v>14</v>
      </c>
      <c r="K199" s="5" t="s">
        <v>19</v>
      </c>
    </row>
    <row r="200" spans="1:14" x14ac:dyDescent="0.25">
      <c r="A200">
        <v>422</v>
      </c>
      <c r="B200" s="3" t="s">
        <v>46</v>
      </c>
      <c r="C200" s="3" t="s">
        <v>237</v>
      </c>
      <c r="D200" s="3" t="s">
        <v>12</v>
      </c>
      <c r="E200" s="3">
        <v>1822</v>
      </c>
      <c r="F200" s="3" t="s">
        <v>234</v>
      </c>
      <c r="G200" s="34" t="s">
        <v>693</v>
      </c>
      <c r="H200" s="3">
        <v>23</v>
      </c>
      <c r="I200" s="3"/>
      <c r="J200" s="34" t="s">
        <v>14</v>
      </c>
      <c r="K200" s="3" t="s">
        <v>19</v>
      </c>
    </row>
    <row r="201" spans="1:14" x14ac:dyDescent="0.25">
      <c r="A201">
        <v>423</v>
      </c>
      <c r="B201" s="3" t="s">
        <v>46</v>
      </c>
      <c r="C201" s="3" t="s">
        <v>77</v>
      </c>
      <c r="D201" s="3" t="s">
        <v>217</v>
      </c>
      <c r="E201" s="3">
        <v>1823</v>
      </c>
      <c r="F201" s="3" t="s">
        <v>234</v>
      </c>
      <c r="G201" s="34" t="s">
        <v>693</v>
      </c>
      <c r="H201" s="3">
        <v>27</v>
      </c>
      <c r="I201" s="3"/>
      <c r="J201" s="34" t="s">
        <v>14</v>
      </c>
      <c r="K201" s="3" t="s">
        <v>19</v>
      </c>
    </row>
    <row r="202" spans="1:14" x14ac:dyDescent="0.25">
      <c r="A202">
        <v>424</v>
      </c>
      <c r="B202" s="3" t="s">
        <v>46</v>
      </c>
      <c r="C202" s="3" t="s">
        <v>238</v>
      </c>
      <c r="D202" s="3" t="s">
        <v>239</v>
      </c>
      <c r="E202" s="3">
        <v>1823</v>
      </c>
      <c r="F202" s="3" t="s">
        <v>234</v>
      </c>
      <c r="G202" s="34" t="s">
        <v>693</v>
      </c>
      <c r="H202" s="3">
        <v>28</v>
      </c>
      <c r="I202" s="3"/>
      <c r="J202" s="34" t="s">
        <v>14</v>
      </c>
      <c r="K202" s="3" t="s">
        <v>19</v>
      </c>
    </row>
    <row r="203" spans="1:14" x14ac:dyDescent="0.25">
      <c r="A203">
        <v>76</v>
      </c>
      <c r="B203" s="5" t="s">
        <v>453</v>
      </c>
      <c r="C203" s="5" t="s">
        <v>69</v>
      </c>
      <c r="D203" s="5"/>
      <c r="E203" s="5">
        <v>1823</v>
      </c>
      <c r="F203" s="5" t="s">
        <v>159</v>
      </c>
      <c r="G203" s="35" t="s">
        <v>693</v>
      </c>
      <c r="H203" s="5">
        <v>34</v>
      </c>
      <c r="I203" s="5"/>
      <c r="J203" s="35" t="s">
        <v>14</v>
      </c>
      <c r="K203" s="5" t="s">
        <v>19</v>
      </c>
    </row>
    <row r="204" spans="1:14" x14ac:dyDescent="0.25">
      <c r="A204">
        <v>425</v>
      </c>
      <c r="B204" s="3" t="s">
        <v>46</v>
      </c>
      <c r="C204" s="3" t="s">
        <v>240</v>
      </c>
      <c r="D204" s="3" t="s">
        <v>241</v>
      </c>
      <c r="E204" s="3">
        <v>1824</v>
      </c>
      <c r="F204" s="3">
        <v>258</v>
      </c>
      <c r="G204" s="34" t="s">
        <v>694</v>
      </c>
      <c r="H204" s="3">
        <v>2</v>
      </c>
      <c r="I204" s="3"/>
      <c r="J204" s="34" t="s">
        <v>14</v>
      </c>
      <c r="K204" s="3" t="s">
        <v>19</v>
      </c>
    </row>
    <row r="205" spans="1:14" x14ac:dyDescent="0.25">
      <c r="A205">
        <v>77</v>
      </c>
      <c r="B205" s="5" t="s">
        <v>453</v>
      </c>
      <c r="C205" s="5" t="s">
        <v>146</v>
      </c>
      <c r="D205" s="5" t="s">
        <v>249</v>
      </c>
      <c r="E205" s="5">
        <v>1824</v>
      </c>
      <c r="F205" s="5">
        <v>258</v>
      </c>
      <c r="G205" s="35" t="s">
        <v>694</v>
      </c>
      <c r="H205" s="5">
        <v>7</v>
      </c>
      <c r="I205" s="5"/>
      <c r="J205" s="35" t="s">
        <v>14</v>
      </c>
      <c r="K205" s="5" t="s">
        <v>19</v>
      </c>
    </row>
    <row r="206" spans="1:14" x14ac:dyDescent="0.25">
      <c r="A206">
        <v>426</v>
      </c>
      <c r="B206" s="3" t="s">
        <v>46</v>
      </c>
      <c r="C206" s="3" t="s">
        <v>238</v>
      </c>
      <c r="D206" s="3" t="s">
        <v>12</v>
      </c>
      <c r="E206" s="3">
        <v>1824</v>
      </c>
      <c r="F206" s="3">
        <v>258</v>
      </c>
      <c r="G206" s="34" t="s">
        <v>694</v>
      </c>
      <c r="H206" s="3">
        <v>11</v>
      </c>
      <c r="I206" s="3"/>
      <c r="J206" s="34" t="s">
        <v>14</v>
      </c>
      <c r="K206" s="3" t="s">
        <v>19</v>
      </c>
    </row>
    <row r="207" spans="1:14" x14ac:dyDescent="0.25">
      <c r="A207">
        <v>78</v>
      </c>
      <c r="B207" s="5" t="s">
        <v>453</v>
      </c>
      <c r="C207" s="5" t="s">
        <v>113</v>
      </c>
      <c r="D207" s="5" t="s">
        <v>12</v>
      </c>
      <c r="E207" s="5">
        <v>1824</v>
      </c>
      <c r="F207" s="5">
        <v>258</v>
      </c>
      <c r="G207" s="35" t="s">
        <v>694</v>
      </c>
      <c r="H207" s="5">
        <v>12</v>
      </c>
      <c r="I207" s="5"/>
      <c r="J207" s="35" t="s">
        <v>14</v>
      </c>
      <c r="K207" s="5" t="s">
        <v>19</v>
      </c>
    </row>
    <row r="208" spans="1:14" x14ac:dyDescent="0.25">
      <c r="A208">
        <v>427</v>
      </c>
      <c r="B208" s="3" t="s">
        <v>46</v>
      </c>
      <c r="C208" s="3" t="s">
        <v>113</v>
      </c>
      <c r="D208" s="3" t="s">
        <v>243</v>
      </c>
      <c r="E208" s="3">
        <v>1824</v>
      </c>
      <c r="F208" s="3">
        <v>258</v>
      </c>
      <c r="G208" s="34" t="s">
        <v>694</v>
      </c>
      <c r="H208" s="3">
        <v>13</v>
      </c>
      <c r="I208" s="3"/>
      <c r="J208" s="34" t="s">
        <v>14</v>
      </c>
      <c r="K208" s="3" t="s">
        <v>19</v>
      </c>
    </row>
    <row r="209" spans="1:14" x14ac:dyDescent="0.25">
      <c r="A209">
        <v>428</v>
      </c>
      <c r="B209" s="3" t="s">
        <v>46</v>
      </c>
      <c r="C209" s="3" t="s">
        <v>24</v>
      </c>
      <c r="D209" s="3" t="s">
        <v>243</v>
      </c>
      <c r="E209" s="3">
        <v>1824</v>
      </c>
      <c r="F209" s="3">
        <v>258</v>
      </c>
      <c r="G209" s="34" t="s">
        <v>694</v>
      </c>
      <c r="H209" s="3">
        <v>14</v>
      </c>
      <c r="I209" s="3"/>
      <c r="J209" s="34" t="s">
        <v>14</v>
      </c>
      <c r="K209" s="3" t="s">
        <v>19</v>
      </c>
    </row>
    <row r="210" spans="1:14" x14ac:dyDescent="0.25">
      <c r="A210">
        <v>429</v>
      </c>
      <c r="B210" s="3" t="s">
        <v>46</v>
      </c>
      <c r="C210" s="3" t="s">
        <v>16</v>
      </c>
      <c r="D210" s="3" t="s">
        <v>243</v>
      </c>
      <c r="E210" s="3">
        <v>1824</v>
      </c>
      <c r="F210" s="3">
        <v>258</v>
      </c>
      <c r="G210" s="34" t="s">
        <v>694</v>
      </c>
      <c r="H210" s="3">
        <v>15</v>
      </c>
      <c r="I210" s="3"/>
      <c r="J210" s="34" t="s">
        <v>14</v>
      </c>
      <c r="K210" s="3" t="s">
        <v>19</v>
      </c>
    </row>
    <row r="211" spans="1:14" x14ac:dyDescent="0.25">
      <c r="A211">
        <v>430</v>
      </c>
      <c r="B211" s="3" t="s">
        <v>46</v>
      </c>
      <c r="C211" s="3" t="s">
        <v>244</v>
      </c>
      <c r="D211" s="3" t="s">
        <v>243</v>
      </c>
      <c r="E211" s="3">
        <v>1824</v>
      </c>
      <c r="F211" s="3">
        <v>258</v>
      </c>
      <c r="G211" s="34" t="s">
        <v>694</v>
      </c>
      <c r="H211" s="3">
        <v>16</v>
      </c>
      <c r="I211" s="3"/>
      <c r="J211" s="34" t="s">
        <v>14</v>
      </c>
      <c r="K211" s="3" t="s">
        <v>19</v>
      </c>
    </row>
    <row r="212" spans="1:14" x14ac:dyDescent="0.25">
      <c r="A212">
        <v>79</v>
      </c>
      <c r="B212" s="5" t="s">
        <v>453</v>
      </c>
      <c r="C212" s="5" t="s">
        <v>16</v>
      </c>
      <c r="D212" s="5" t="s">
        <v>344</v>
      </c>
      <c r="E212" s="5">
        <v>1824</v>
      </c>
      <c r="F212" s="5">
        <v>258</v>
      </c>
      <c r="G212" s="35" t="s">
        <v>694</v>
      </c>
      <c r="H212" s="5">
        <v>18</v>
      </c>
      <c r="I212" s="5"/>
      <c r="J212" s="35" t="s">
        <v>14</v>
      </c>
      <c r="K212" s="5" t="s">
        <v>19</v>
      </c>
      <c r="L212" s="28" t="s">
        <v>796</v>
      </c>
      <c r="M212" s="30" t="s">
        <v>747</v>
      </c>
      <c r="N212" s="30" t="s">
        <v>747</v>
      </c>
    </row>
    <row r="213" spans="1:14" x14ac:dyDescent="0.25">
      <c r="A213">
        <v>80</v>
      </c>
      <c r="B213" s="5" t="s">
        <v>453</v>
      </c>
      <c r="C213" s="5" t="s">
        <v>24</v>
      </c>
      <c r="D213" s="5" t="s">
        <v>501</v>
      </c>
      <c r="E213" s="5">
        <v>1825</v>
      </c>
      <c r="F213" s="5">
        <v>258</v>
      </c>
      <c r="G213" s="35" t="s">
        <v>694</v>
      </c>
      <c r="H213" s="5">
        <v>20</v>
      </c>
      <c r="I213" s="5"/>
      <c r="J213" s="35" t="s">
        <v>14</v>
      </c>
      <c r="K213" s="5" t="s">
        <v>19</v>
      </c>
    </row>
    <row r="214" spans="1:14" x14ac:dyDescent="0.25">
      <c r="A214">
        <v>431</v>
      </c>
      <c r="B214" s="3" t="s">
        <v>46</v>
      </c>
      <c r="C214" s="3" t="s">
        <v>16</v>
      </c>
      <c r="D214" s="3" t="s">
        <v>245</v>
      </c>
      <c r="E214" s="3">
        <v>1825</v>
      </c>
      <c r="F214" s="3">
        <v>258</v>
      </c>
      <c r="G214" s="34" t="s">
        <v>694</v>
      </c>
      <c r="H214" s="3">
        <v>21</v>
      </c>
      <c r="I214" s="3"/>
      <c r="J214" s="34" t="s">
        <v>14</v>
      </c>
      <c r="K214" s="3" t="s">
        <v>19</v>
      </c>
    </row>
    <row r="215" spans="1:14" x14ac:dyDescent="0.25">
      <c r="A215">
        <v>81</v>
      </c>
      <c r="B215" s="5" t="s">
        <v>453</v>
      </c>
      <c r="C215" s="5" t="s">
        <v>237</v>
      </c>
      <c r="D215" s="5" t="s">
        <v>501</v>
      </c>
      <c r="E215" s="5">
        <v>1825</v>
      </c>
      <c r="F215" s="5">
        <v>258</v>
      </c>
      <c r="G215" s="35" t="s">
        <v>694</v>
      </c>
      <c r="H215" s="5">
        <v>25</v>
      </c>
      <c r="I215" s="5"/>
      <c r="J215" s="35" t="s">
        <v>14</v>
      </c>
      <c r="K215" s="5" t="s">
        <v>19</v>
      </c>
    </row>
    <row r="216" spans="1:14" x14ac:dyDescent="0.25">
      <c r="A216">
        <v>432</v>
      </c>
      <c r="B216" s="3" t="s">
        <v>46</v>
      </c>
      <c r="C216" s="3" t="s">
        <v>210</v>
      </c>
      <c r="D216" s="3" t="s">
        <v>222</v>
      </c>
      <c r="E216" s="3">
        <v>1825</v>
      </c>
      <c r="F216" s="3">
        <v>258</v>
      </c>
      <c r="G216" s="34" t="s">
        <v>694</v>
      </c>
      <c r="H216" s="3">
        <v>26</v>
      </c>
      <c r="I216" s="3"/>
      <c r="J216" s="34" t="s">
        <v>14</v>
      </c>
      <c r="K216" s="3" t="s">
        <v>19</v>
      </c>
    </row>
    <row r="217" spans="1:14" x14ac:dyDescent="0.25">
      <c r="A217">
        <v>82</v>
      </c>
      <c r="B217" s="5" t="s">
        <v>453</v>
      </c>
      <c r="C217" s="5" t="s">
        <v>502</v>
      </c>
      <c r="D217" s="5" t="s">
        <v>250</v>
      </c>
      <c r="E217" s="5">
        <v>1825</v>
      </c>
      <c r="F217" s="5">
        <v>258</v>
      </c>
      <c r="G217" s="35" t="s">
        <v>694</v>
      </c>
      <c r="H217" s="5">
        <v>27</v>
      </c>
      <c r="I217" s="5"/>
      <c r="J217" s="35" t="s">
        <v>14</v>
      </c>
      <c r="K217" s="5" t="s">
        <v>19</v>
      </c>
      <c r="L217" s="28" t="s">
        <v>750</v>
      </c>
      <c r="M217" s="30" t="s">
        <v>747</v>
      </c>
      <c r="N217" s="30" t="s">
        <v>747</v>
      </c>
    </row>
    <row r="218" spans="1:14" x14ac:dyDescent="0.25">
      <c r="A218">
        <v>83</v>
      </c>
      <c r="B218" s="5" t="s">
        <v>453</v>
      </c>
      <c r="C218" s="5" t="s">
        <v>503</v>
      </c>
      <c r="D218" s="5" t="s">
        <v>250</v>
      </c>
      <c r="E218" s="5">
        <v>1825</v>
      </c>
      <c r="F218" s="5">
        <v>258</v>
      </c>
      <c r="G218" s="35" t="s">
        <v>694</v>
      </c>
      <c r="H218" s="5">
        <v>28</v>
      </c>
      <c r="I218" s="5"/>
      <c r="J218" s="35" t="s">
        <v>14</v>
      </c>
      <c r="K218" s="5" t="s">
        <v>19</v>
      </c>
      <c r="L218" s="28" t="s">
        <v>751</v>
      </c>
      <c r="M218" s="30" t="s">
        <v>747</v>
      </c>
      <c r="N218" s="30" t="s">
        <v>747</v>
      </c>
    </row>
    <row r="219" spans="1:14" x14ac:dyDescent="0.25">
      <c r="A219">
        <v>433</v>
      </c>
      <c r="B219" s="3" t="s">
        <v>46</v>
      </c>
      <c r="C219" s="3" t="s">
        <v>16</v>
      </c>
      <c r="D219" s="3" t="s">
        <v>246</v>
      </c>
      <c r="E219" s="3">
        <v>1825</v>
      </c>
      <c r="F219" s="3">
        <v>258</v>
      </c>
      <c r="G219" s="34" t="s">
        <v>694</v>
      </c>
      <c r="H219" s="3">
        <v>30</v>
      </c>
      <c r="I219" s="3"/>
      <c r="J219" s="34" t="s">
        <v>14</v>
      </c>
      <c r="K219" s="3" t="s">
        <v>19</v>
      </c>
    </row>
    <row r="220" spans="1:14" x14ac:dyDescent="0.25">
      <c r="A220">
        <v>84</v>
      </c>
      <c r="B220" s="5" t="s">
        <v>453</v>
      </c>
      <c r="C220" s="5" t="s">
        <v>146</v>
      </c>
      <c r="D220" s="5" t="s">
        <v>501</v>
      </c>
      <c r="E220" s="5">
        <v>1825</v>
      </c>
      <c r="F220" s="5">
        <v>258</v>
      </c>
      <c r="G220" s="35" t="s">
        <v>694</v>
      </c>
      <c r="H220" s="5">
        <v>39</v>
      </c>
      <c r="I220" s="5"/>
      <c r="J220" s="35" t="s">
        <v>14</v>
      </c>
      <c r="K220" s="5" t="s">
        <v>19</v>
      </c>
    </row>
    <row r="221" spans="1:14" x14ac:dyDescent="0.25">
      <c r="A221">
        <v>447</v>
      </c>
      <c r="B221" s="3" t="s">
        <v>46</v>
      </c>
      <c r="C221" s="3" t="s">
        <v>256</v>
      </c>
      <c r="D221" s="3" t="s">
        <v>250</v>
      </c>
      <c r="E221" s="3">
        <v>1832</v>
      </c>
      <c r="F221" s="3">
        <v>259</v>
      </c>
      <c r="G221" s="34" t="s">
        <v>695</v>
      </c>
      <c r="H221" s="3">
        <v>12</v>
      </c>
      <c r="I221" s="3"/>
      <c r="J221" s="34" t="s">
        <v>14</v>
      </c>
      <c r="K221" s="3" t="s">
        <v>248</v>
      </c>
    </row>
    <row r="222" spans="1:14" x14ac:dyDescent="0.25">
      <c r="A222">
        <v>100</v>
      </c>
      <c r="B222" s="5" t="s">
        <v>453</v>
      </c>
      <c r="C222" s="5" t="s">
        <v>146</v>
      </c>
      <c r="D222" s="5" t="s">
        <v>12</v>
      </c>
      <c r="E222" s="5">
        <v>1832</v>
      </c>
      <c r="F222" s="5">
        <v>259</v>
      </c>
      <c r="G222" s="35" t="s">
        <v>695</v>
      </c>
      <c r="H222" s="5">
        <v>17</v>
      </c>
      <c r="I222" s="5"/>
      <c r="J222" s="35" t="s">
        <v>14</v>
      </c>
      <c r="K222" s="5" t="s">
        <v>248</v>
      </c>
    </row>
    <row r="223" spans="1:14" x14ac:dyDescent="0.25">
      <c r="A223">
        <v>101</v>
      </c>
      <c r="B223" s="5" t="s">
        <v>453</v>
      </c>
      <c r="C223" s="5" t="s">
        <v>69</v>
      </c>
      <c r="D223" s="5" t="s">
        <v>73</v>
      </c>
      <c r="E223" s="5">
        <v>1832</v>
      </c>
      <c r="F223" s="5">
        <v>259</v>
      </c>
      <c r="G223" s="35" t="s">
        <v>695</v>
      </c>
      <c r="H223" s="5">
        <v>18</v>
      </c>
      <c r="I223" s="5"/>
      <c r="J223" s="35" t="s">
        <v>14</v>
      </c>
      <c r="K223" s="5" t="s">
        <v>248</v>
      </c>
    </row>
    <row r="224" spans="1:14" x14ac:dyDescent="0.25">
      <c r="A224">
        <v>102</v>
      </c>
      <c r="B224" s="5" t="s">
        <v>453</v>
      </c>
      <c r="C224" s="5" t="s">
        <v>24</v>
      </c>
      <c r="D224" s="5" t="s">
        <v>12</v>
      </c>
      <c r="E224" s="5">
        <v>1832</v>
      </c>
      <c r="F224" s="5">
        <v>259</v>
      </c>
      <c r="G224" s="35" t="s">
        <v>695</v>
      </c>
      <c r="H224" s="5">
        <v>22</v>
      </c>
      <c r="I224" s="5"/>
      <c r="J224" s="35" t="s">
        <v>14</v>
      </c>
      <c r="K224" s="5" t="s">
        <v>248</v>
      </c>
    </row>
    <row r="225" spans="1:11" x14ac:dyDescent="0.25">
      <c r="A225">
        <v>103</v>
      </c>
      <c r="B225" s="5" t="s">
        <v>453</v>
      </c>
      <c r="C225" s="5" t="s">
        <v>507</v>
      </c>
      <c r="D225" s="5" t="s">
        <v>12</v>
      </c>
      <c r="E225" s="5">
        <v>1832</v>
      </c>
      <c r="F225" s="5">
        <v>259</v>
      </c>
      <c r="G225" s="35" t="s">
        <v>695</v>
      </c>
      <c r="H225" s="5">
        <v>24</v>
      </c>
      <c r="I225" s="5"/>
      <c r="J225" s="35" t="s">
        <v>14</v>
      </c>
      <c r="K225" s="5" t="s">
        <v>248</v>
      </c>
    </row>
    <row r="226" spans="1:11" x14ac:dyDescent="0.25">
      <c r="A226">
        <v>104</v>
      </c>
      <c r="B226" s="5" t="s">
        <v>453</v>
      </c>
      <c r="C226" s="5" t="s">
        <v>24</v>
      </c>
      <c r="D226" s="5" t="s">
        <v>12</v>
      </c>
      <c r="E226" s="5">
        <v>1832</v>
      </c>
      <c r="F226" s="5">
        <v>259</v>
      </c>
      <c r="G226" s="35" t="s">
        <v>695</v>
      </c>
      <c r="H226" s="5">
        <v>30</v>
      </c>
      <c r="I226" s="5"/>
      <c r="J226" s="35" t="s">
        <v>14</v>
      </c>
      <c r="K226" s="5" t="s">
        <v>248</v>
      </c>
    </row>
    <row r="227" spans="1:11" x14ac:dyDescent="0.25">
      <c r="A227">
        <v>448</v>
      </c>
      <c r="B227" s="3" t="s">
        <v>46</v>
      </c>
      <c r="C227" s="3" t="s">
        <v>146</v>
      </c>
      <c r="D227" s="3" t="s">
        <v>243</v>
      </c>
      <c r="E227" s="3">
        <v>1833</v>
      </c>
      <c r="F227" s="3">
        <v>259</v>
      </c>
      <c r="G227" s="34" t="s">
        <v>695</v>
      </c>
      <c r="H227" s="3">
        <v>32</v>
      </c>
      <c r="I227" s="3"/>
      <c r="J227" s="34" t="s">
        <v>14</v>
      </c>
      <c r="K227" s="3" t="s">
        <v>248</v>
      </c>
    </row>
    <row r="228" spans="1:11" x14ac:dyDescent="0.25">
      <c r="A228">
        <v>105</v>
      </c>
      <c r="B228" s="5" t="s">
        <v>453</v>
      </c>
      <c r="C228" s="5" t="s">
        <v>24</v>
      </c>
      <c r="D228" s="5" t="s">
        <v>12</v>
      </c>
      <c r="E228" s="5">
        <v>1832</v>
      </c>
      <c r="F228" s="5">
        <v>259</v>
      </c>
      <c r="G228" s="35" t="s">
        <v>695</v>
      </c>
      <c r="H228" s="5">
        <v>33</v>
      </c>
      <c r="I228" s="5"/>
      <c r="J228" s="35" t="s">
        <v>14</v>
      </c>
      <c r="K228" s="5" t="s">
        <v>248</v>
      </c>
    </row>
    <row r="229" spans="1:11" x14ac:dyDescent="0.25">
      <c r="A229">
        <v>226</v>
      </c>
      <c r="B229" s="5" t="s">
        <v>453</v>
      </c>
      <c r="C229" s="5" t="s">
        <v>113</v>
      </c>
      <c r="D229" s="5" t="s">
        <v>509</v>
      </c>
      <c r="E229" s="5">
        <v>1832</v>
      </c>
      <c r="F229" s="5">
        <v>259</v>
      </c>
      <c r="G229" s="35" t="s">
        <v>695</v>
      </c>
      <c r="H229" s="5">
        <v>35</v>
      </c>
      <c r="I229" s="5"/>
      <c r="J229" s="35" t="s">
        <v>14</v>
      </c>
      <c r="K229" s="5" t="s">
        <v>248</v>
      </c>
    </row>
    <row r="230" spans="1:11" x14ac:dyDescent="0.25">
      <c r="A230">
        <v>106</v>
      </c>
      <c r="B230" s="5" t="s">
        <v>453</v>
      </c>
      <c r="C230" s="5" t="s">
        <v>16</v>
      </c>
      <c r="D230" s="5" t="s">
        <v>12</v>
      </c>
      <c r="E230" s="5">
        <v>1832</v>
      </c>
      <c r="F230" s="5">
        <v>259</v>
      </c>
      <c r="G230" s="35" t="s">
        <v>695</v>
      </c>
      <c r="H230" s="5">
        <v>36</v>
      </c>
      <c r="I230" s="5"/>
      <c r="J230" s="35" t="s">
        <v>14</v>
      </c>
      <c r="K230" s="5" t="s">
        <v>248</v>
      </c>
    </row>
    <row r="231" spans="1:11" x14ac:dyDescent="0.25">
      <c r="A231">
        <v>107</v>
      </c>
      <c r="B231" s="5" t="s">
        <v>453</v>
      </c>
      <c r="C231" s="5" t="s">
        <v>24</v>
      </c>
      <c r="D231" s="5" t="s">
        <v>508</v>
      </c>
      <c r="E231" s="5">
        <v>1833</v>
      </c>
      <c r="F231" s="5">
        <v>259</v>
      </c>
      <c r="G231" s="35" t="s">
        <v>695</v>
      </c>
      <c r="H231" s="5">
        <v>42</v>
      </c>
      <c r="I231" s="5"/>
      <c r="J231" s="35" t="s">
        <v>14</v>
      </c>
      <c r="K231" s="5" t="s">
        <v>248</v>
      </c>
    </row>
    <row r="232" spans="1:11" x14ac:dyDescent="0.25">
      <c r="A232">
        <v>449</v>
      </c>
      <c r="B232" s="3" t="s">
        <v>46</v>
      </c>
      <c r="C232" s="3" t="s">
        <v>65</v>
      </c>
      <c r="D232" s="3" t="s">
        <v>258</v>
      </c>
      <c r="E232" s="3">
        <v>1833</v>
      </c>
      <c r="F232" s="3">
        <v>259</v>
      </c>
      <c r="G232" s="34" t="s">
        <v>695</v>
      </c>
      <c r="H232" s="3">
        <v>47</v>
      </c>
      <c r="I232" s="3"/>
      <c r="J232" s="34" t="s">
        <v>14</v>
      </c>
      <c r="K232" s="3" t="s">
        <v>248</v>
      </c>
    </row>
    <row r="233" spans="1:11" x14ac:dyDescent="0.25">
      <c r="A233">
        <v>108</v>
      </c>
      <c r="B233" s="5" t="s">
        <v>453</v>
      </c>
      <c r="C233" s="5" t="s">
        <v>161</v>
      </c>
      <c r="D233" s="5"/>
      <c r="E233" s="5"/>
      <c r="F233" s="5">
        <v>259</v>
      </c>
      <c r="G233" s="35" t="s">
        <v>695</v>
      </c>
      <c r="H233" s="5">
        <v>48</v>
      </c>
      <c r="I233" s="5"/>
      <c r="J233" s="35" t="s">
        <v>14</v>
      </c>
      <c r="K233" s="5" t="s">
        <v>248</v>
      </c>
    </row>
    <row r="234" spans="1:11" x14ac:dyDescent="0.25">
      <c r="A234">
        <v>109</v>
      </c>
      <c r="B234" s="5" t="s">
        <v>453</v>
      </c>
      <c r="C234" s="5" t="s">
        <v>113</v>
      </c>
      <c r="D234" s="5" t="s">
        <v>509</v>
      </c>
      <c r="E234" s="5">
        <v>1833</v>
      </c>
      <c r="F234" s="5">
        <v>259</v>
      </c>
      <c r="G234" s="35" t="s">
        <v>695</v>
      </c>
      <c r="H234" s="5">
        <v>49</v>
      </c>
      <c r="I234" s="5"/>
      <c r="J234" s="35" t="s">
        <v>14</v>
      </c>
      <c r="K234" s="5" t="s">
        <v>248</v>
      </c>
    </row>
    <row r="235" spans="1:11" x14ac:dyDescent="0.25">
      <c r="A235">
        <v>110</v>
      </c>
      <c r="B235" s="5" t="s">
        <v>453</v>
      </c>
      <c r="C235" s="5" t="s">
        <v>24</v>
      </c>
      <c r="D235" s="5" t="s">
        <v>510</v>
      </c>
      <c r="E235" s="5">
        <v>1833</v>
      </c>
      <c r="F235" s="5">
        <v>259</v>
      </c>
      <c r="G235" s="35" t="s">
        <v>696</v>
      </c>
      <c r="H235" s="5">
        <v>2</v>
      </c>
      <c r="I235" s="5"/>
      <c r="J235" s="35" t="s">
        <v>14</v>
      </c>
      <c r="K235" s="5" t="s">
        <v>248</v>
      </c>
    </row>
    <row r="236" spans="1:11" x14ac:dyDescent="0.25">
      <c r="A236">
        <v>111</v>
      </c>
      <c r="B236" s="5" t="s">
        <v>453</v>
      </c>
      <c r="C236" s="5" t="s">
        <v>113</v>
      </c>
      <c r="D236" s="5" t="s">
        <v>12</v>
      </c>
      <c r="E236" s="5">
        <v>1833</v>
      </c>
      <c r="F236" s="5">
        <v>259</v>
      </c>
      <c r="G236" s="35" t="s">
        <v>696</v>
      </c>
      <c r="H236" s="5">
        <v>9</v>
      </c>
      <c r="I236" s="5"/>
      <c r="J236" s="35" t="s">
        <v>14</v>
      </c>
      <c r="K236" s="5" t="s">
        <v>248</v>
      </c>
    </row>
    <row r="237" spans="1:11" x14ac:dyDescent="0.25">
      <c r="A237">
        <v>450</v>
      </c>
      <c r="B237" s="3" t="s">
        <v>46</v>
      </c>
      <c r="C237" s="3" t="s">
        <v>238</v>
      </c>
      <c r="D237" s="3" t="s">
        <v>12</v>
      </c>
      <c r="E237" s="3">
        <v>1833</v>
      </c>
      <c r="F237" s="3">
        <v>259</v>
      </c>
      <c r="G237" s="34" t="s">
        <v>696</v>
      </c>
      <c r="H237" s="3">
        <v>10</v>
      </c>
      <c r="I237" s="3"/>
      <c r="J237" s="34" t="s">
        <v>14</v>
      </c>
      <c r="K237" s="3" t="s">
        <v>248</v>
      </c>
    </row>
    <row r="238" spans="1:11" x14ac:dyDescent="0.25">
      <c r="A238">
        <v>112</v>
      </c>
      <c r="B238" s="5" t="s">
        <v>453</v>
      </c>
      <c r="C238" s="5" t="s">
        <v>237</v>
      </c>
      <c r="D238" s="5" t="s">
        <v>117</v>
      </c>
      <c r="E238" s="5">
        <v>1833</v>
      </c>
      <c r="F238" s="5">
        <v>259</v>
      </c>
      <c r="G238" s="35" t="s">
        <v>696</v>
      </c>
      <c r="H238" s="5">
        <v>16</v>
      </c>
      <c r="I238" s="5"/>
      <c r="J238" s="35" t="s">
        <v>14</v>
      </c>
      <c r="K238" s="5" t="s">
        <v>248</v>
      </c>
    </row>
    <row r="239" spans="1:11" x14ac:dyDescent="0.25">
      <c r="A239">
        <v>451</v>
      </c>
      <c r="B239" s="3" t="s">
        <v>46</v>
      </c>
      <c r="C239" s="3" t="s">
        <v>77</v>
      </c>
      <c r="D239" s="3" t="s">
        <v>153</v>
      </c>
      <c r="E239" s="3">
        <v>1833</v>
      </c>
      <c r="F239" s="3">
        <v>259</v>
      </c>
      <c r="G239" s="34" t="s">
        <v>696</v>
      </c>
      <c r="H239" s="3">
        <v>17</v>
      </c>
      <c r="I239" s="3"/>
      <c r="J239" s="34" t="s">
        <v>14</v>
      </c>
      <c r="K239" s="3" t="s">
        <v>248</v>
      </c>
    </row>
    <row r="240" spans="1:11" x14ac:dyDescent="0.25">
      <c r="A240">
        <v>113</v>
      </c>
      <c r="B240" s="5" t="s">
        <v>453</v>
      </c>
      <c r="C240" s="5" t="s">
        <v>511</v>
      </c>
      <c r="D240" s="5" t="s">
        <v>117</v>
      </c>
      <c r="E240" s="5">
        <v>1833</v>
      </c>
      <c r="F240" s="5">
        <v>259</v>
      </c>
      <c r="G240" s="35" t="s">
        <v>696</v>
      </c>
      <c r="H240" s="5">
        <v>18</v>
      </c>
      <c r="I240" s="5"/>
      <c r="J240" s="35" t="s">
        <v>14</v>
      </c>
      <c r="K240" s="5" t="s">
        <v>248</v>
      </c>
    </row>
    <row r="241" spans="1:11" x14ac:dyDescent="0.25">
      <c r="A241">
        <v>114</v>
      </c>
      <c r="B241" s="5" t="s">
        <v>453</v>
      </c>
      <c r="C241" s="5" t="s">
        <v>150</v>
      </c>
      <c r="D241" s="5" t="s">
        <v>117</v>
      </c>
      <c r="E241" s="5">
        <v>1833</v>
      </c>
      <c r="F241" s="5">
        <v>259</v>
      </c>
      <c r="G241" s="35" t="s">
        <v>696</v>
      </c>
      <c r="H241" s="5">
        <v>19</v>
      </c>
      <c r="I241" s="5"/>
      <c r="J241" s="35" t="s">
        <v>14</v>
      </c>
      <c r="K241" s="5" t="s">
        <v>248</v>
      </c>
    </row>
    <row r="242" spans="1:11" x14ac:dyDescent="0.25">
      <c r="A242">
        <v>115</v>
      </c>
      <c r="B242" s="5" t="s">
        <v>453</v>
      </c>
      <c r="C242" s="5" t="s">
        <v>16</v>
      </c>
      <c r="D242" s="5" t="s">
        <v>117</v>
      </c>
      <c r="E242" s="5">
        <v>1833</v>
      </c>
      <c r="F242" s="5">
        <v>259</v>
      </c>
      <c r="G242" s="35" t="s">
        <v>696</v>
      </c>
      <c r="H242" s="5">
        <v>20</v>
      </c>
      <c r="I242" s="5"/>
      <c r="J242" s="35" t="s">
        <v>14</v>
      </c>
      <c r="K242" s="5" t="s">
        <v>248</v>
      </c>
    </row>
    <row r="243" spans="1:11" x14ac:dyDescent="0.25">
      <c r="A243">
        <v>116</v>
      </c>
      <c r="B243" s="5" t="s">
        <v>453</v>
      </c>
      <c r="C243" s="5" t="s">
        <v>24</v>
      </c>
      <c r="D243" s="5" t="s">
        <v>512</v>
      </c>
      <c r="E243" s="5">
        <v>1833</v>
      </c>
      <c r="F243" s="5">
        <v>259</v>
      </c>
      <c r="G243" s="35" t="s">
        <v>696</v>
      </c>
      <c r="H243" s="5">
        <v>23</v>
      </c>
      <c r="I243" s="5"/>
      <c r="J243" s="35" t="s">
        <v>14</v>
      </c>
      <c r="K243" s="5" t="s">
        <v>248</v>
      </c>
    </row>
    <row r="244" spans="1:11" x14ac:dyDescent="0.25">
      <c r="A244">
        <v>452</v>
      </c>
      <c r="B244" s="3" t="s">
        <v>46</v>
      </c>
      <c r="C244" s="3" t="s">
        <v>16</v>
      </c>
      <c r="D244" s="3" t="s">
        <v>211</v>
      </c>
      <c r="E244" s="3">
        <v>1833</v>
      </c>
      <c r="F244" s="3" t="s">
        <v>260</v>
      </c>
      <c r="G244" s="34" t="s">
        <v>696</v>
      </c>
      <c r="H244" s="3">
        <v>28</v>
      </c>
      <c r="I244" s="3"/>
      <c r="J244" s="34" t="s">
        <v>14</v>
      </c>
      <c r="K244" s="3" t="s">
        <v>248</v>
      </c>
    </row>
    <row r="245" spans="1:11" x14ac:dyDescent="0.25">
      <c r="A245">
        <v>117</v>
      </c>
      <c r="B245" s="5" t="s">
        <v>453</v>
      </c>
      <c r="C245" s="5" t="s">
        <v>24</v>
      </c>
      <c r="D245" s="5" t="s">
        <v>508</v>
      </c>
      <c r="E245" s="5">
        <v>1833</v>
      </c>
      <c r="F245" s="5" t="s">
        <v>260</v>
      </c>
      <c r="G245" s="35" t="s">
        <v>696</v>
      </c>
      <c r="H245" s="5">
        <v>30</v>
      </c>
      <c r="I245" s="5"/>
      <c r="J245" s="35" t="s">
        <v>14</v>
      </c>
      <c r="K245" s="5" t="s">
        <v>248</v>
      </c>
    </row>
    <row r="246" spans="1:11" x14ac:dyDescent="0.25">
      <c r="A246">
        <v>118</v>
      </c>
      <c r="B246" s="5" t="s">
        <v>453</v>
      </c>
      <c r="C246" s="5" t="s">
        <v>513</v>
      </c>
      <c r="D246" s="5" t="s">
        <v>514</v>
      </c>
      <c r="E246" s="5">
        <v>1834</v>
      </c>
      <c r="F246" s="5" t="s">
        <v>260</v>
      </c>
      <c r="G246" s="35" t="s">
        <v>696</v>
      </c>
      <c r="H246" s="5">
        <v>40</v>
      </c>
      <c r="I246" s="5"/>
      <c r="J246" s="35" t="s">
        <v>14</v>
      </c>
      <c r="K246" s="5" t="s">
        <v>248</v>
      </c>
    </row>
    <row r="247" spans="1:11" x14ac:dyDescent="0.25">
      <c r="A247">
        <v>453</v>
      </c>
      <c r="B247" s="3" t="s">
        <v>46</v>
      </c>
      <c r="C247" s="3" t="s">
        <v>65</v>
      </c>
      <c r="D247" s="3" t="s">
        <v>158</v>
      </c>
      <c r="E247" s="3">
        <v>1834</v>
      </c>
      <c r="F247" s="3" t="s">
        <v>260</v>
      </c>
      <c r="G247" s="34" t="s">
        <v>696</v>
      </c>
      <c r="H247" s="3">
        <v>41</v>
      </c>
      <c r="I247" s="3"/>
      <c r="J247" s="34" t="s">
        <v>14</v>
      </c>
      <c r="K247" s="3" t="s">
        <v>248</v>
      </c>
    </row>
    <row r="248" spans="1:11" x14ac:dyDescent="0.25">
      <c r="A248">
        <v>119</v>
      </c>
      <c r="B248" s="5" t="s">
        <v>453</v>
      </c>
      <c r="C248" s="5" t="s">
        <v>515</v>
      </c>
      <c r="D248" s="5" t="s">
        <v>153</v>
      </c>
      <c r="E248" s="5">
        <v>1834</v>
      </c>
      <c r="F248" s="5" t="s">
        <v>260</v>
      </c>
      <c r="G248" s="35" t="s">
        <v>696</v>
      </c>
      <c r="H248" s="5">
        <v>42</v>
      </c>
      <c r="I248" s="5"/>
      <c r="J248" s="35" t="s">
        <v>14</v>
      </c>
      <c r="K248" s="5" t="s">
        <v>248</v>
      </c>
    </row>
    <row r="249" spans="1:11" x14ac:dyDescent="0.25">
      <c r="A249">
        <v>454</v>
      </c>
      <c r="B249" s="3" t="s">
        <v>46</v>
      </c>
      <c r="C249" s="3" t="s">
        <v>261</v>
      </c>
      <c r="D249" s="3" t="s">
        <v>151</v>
      </c>
      <c r="E249" s="3">
        <v>1834</v>
      </c>
      <c r="F249" s="3" t="s">
        <v>260</v>
      </c>
      <c r="G249" s="34" t="s">
        <v>696</v>
      </c>
      <c r="H249" s="3">
        <v>43</v>
      </c>
      <c r="I249" s="3"/>
      <c r="J249" s="34" t="s">
        <v>14</v>
      </c>
      <c r="K249" s="3" t="s">
        <v>248</v>
      </c>
    </row>
    <row r="250" spans="1:11" x14ac:dyDescent="0.25">
      <c r="A250">
        <v>120</v>
      </c>
      <c r="B250" s="5" t="s">
        <v>453</v>
      </c>
      <c r="C250" s="5" t="s">
        <v>11</v>
      </c>
      <c r="D250" s="5" t="s">
        <v>153</v>
      </c>
      <c r="E250" s="5">
        <v>1834</v>
      </c>
      <c r="F250" s="5" t="s">
        <v>260</v>
      </c>
      <c r="G250" s="35" t="s">
        <v>696</v>
      </c>
      <c r="H250" s="5">
        <v>44</v>
      </c>
      <c r="I250" s="5"/>
      <c r="J250" s="35" t="s">
        <v>14</v>
      </c>
      <c r="K250" s="5" t="s">
        <v>248</v>
      </c>
    </row>
    <row r="251" spans="1:11" x14ac:dyDescent="0.25">
      <c r="A251">
        <v>121</v>
      </c>
      <c r="B251" s="5" t="s">
        <v>453</v>
      </c>
      <c r="C251" s="5" t="s">
        <v>77</v>
      </c>
      <c r="D251" s="5" t="s">
        <v>516</v>
      </c>
      <c r="E251" s="5">
        <v>1834</v>
      </c>
      <c r="F251" s="5" t="s">
        <v>260</v>
      </c>
      <c r="G251" s="35" t="s">
        <v>696</v>
      </c>
      <c r="H251" s="5">
        <v>45</v>
      </c>
      <c r="I251" s="5"/>
      <c r="J251" s="35" t="s">
        <v>14</v>
      </c>
      <c r="K251" s="5" t="s">
        <v>248</v>
      </c>
    </row>
    <row r="252" spans="1:11" x14ac:dyDescent="0.25">
      <c r="A252">
        <v>122</v>
      </c>
      <c r="B252" s="5" t="s">
        <v>453</v>
      </c>
      <c r="C252" s="5" t="s">
        <v>59</v>
      </c>
      <c r="D252" s="5" t="s">
        <v>514</v>
      </c>
      <c r="E252" s="5">
        <v>1834</v>
      </c>
      <c r="F252" s="5" t="s">
        <v>260</v>
      </c>
      <c r="G252" s="35" t="s">
        <v>696</v>
      </c>
      <c r="H252" s="5">
        <v>46</v>
      </c>
      <c r="I252" s="5"/>
      <c r="J252" s="35" t="s">
        <v>14</v>
      </c>
      <c r="K252" s="5" t="s">
        <v>248</v>
      </c>
    </row>
    <row r="253" spans="1:11" x14ac:dyDescent="0.25">
      <c r="A253">
        <v>123</v>
      </c>
      <c r="B253" s="5" t="s">
        <v>453</v>
      </c>
      <c r="C253" s="5" t="s">
        <v>113</v>
      </c>
      <c r="D253" s="5" t="s">
        <v>153</v>
      </c>
      <c r="E253" s="5">
        <v>1834</v>
      </c>
      <c r="F253" s="5" t="s">
        <v>260</v>
      </c>
      <c r="G253" s="35" t="s">
        <v>696</v>
      </c>
      <c r="H253" s="5">
        <v>48</v>
      </c>
      <c r="I253" s="5"/>
      <c r="J253" s="35" t="s">
        <v>14</v>
      </c>
      <c r="K253" s="5" t="s">
        <v>248</v>
      </c>
    </row>
    <row r="254" spans="1:11" x14ac:dyDescent="0.25">
      <c r="A254">
        <v>124</v>
      </c>
      <c r="B254" s="5" t="s">
        <v>453</v>
      </c>
      <c r="C254" s="5" t="s">
        <v>59</v>
      </c>
      <c r="D254" s="5" t="s">
        <v>153</v>
      </c>
      <c r="E254" s="5">
        <v>1834</v>
      </c>
      <c r="F254" s="5" t="s">
        <v>260</v>
      </c>
      <c r="G254" s="35" t="s">
        <v>696</v>
      </c>
      <c r="H254" s="5">
        <v>49</v>
      </c>
      <c r="I254" s="5"/>
      <c r="J254" s="35" t="s">
        <v>14</v>
      </c>
      <c r="K254" s="5" t="s">
        <v>248</v>
      </c>
    </row>
    <row r="255" spans="1:11" x14ac:dyDescent="0.25">
      <c r="A255">
        <v>125</v>
      </c>
      <c r="B255" s="5" t="s">
        <v>453</v>
      </c>
      <c r="C255" s="5" t="s">
        <v>146</v>
      </c>
      <c r="D255" s="5" t="s">
        <v>12</v>
      </c>
      <c r="E255" s="5">
        <v>1834</v>
      </c>
      <c r="F255" s="5" t="s">
        <v>260</v>
      </c>
      <c r="G255" s="35" t="s">
        <v>696</v>
      </c>
      <c r="H255" s="5">
        <v>51</v>
      </c>
      <c r="I255" s="5"/>
      <c r="J255" s="35" t="s">
        <v>14</v>
      </c>
      <c r="K255" s="5" t="s">
        <v>248</v>
      </c>
    </row>
    <row r="256" spans="1:11" x14ac:dyDescent="0.25">
      <c r="A256">
        <v>126</v>
      </c>
      <c r="B256" s="5" t="s">
        <v>453</v>
      </c>
      <c r="C256" s="5" t="s">
        <v>24</v>
      </c>
      <c r="D256" s="5" t="s">
        <v>517</v>
      </c>
      <c r="E256" s="5">
        <v>1834</v>
      </c>
      <c r="F256" s="5" t="s">
        <v>260</v>
      </c>
      <c r="G256" s="35" t="s">
        <v>696</v>
      </c>
      <c r="H256" s="5">
        <v>53</v>
      </c>
      <c r="I256" s="5"/>
      <c r="J256" s="35" t="s">
        <v>14</v>
      </c>
      <c r="K256" s="5" t="s">
        <v>248</v>
      </c>
    </row>
    <row r="257" spans="1:11" x14ac:dyDescent="0.25">
      <c r="A257">
        <v>455</v>
      </c>
      <c r="B257" s="3" t="s">
        <v>46</v>
      </c>
      <c r="C257" s="3" t="s">
        <v>47</v>
      </c>
      <c r="D257" s="3" t="s">
        <v>12</v>
      </c>
      <c r="E257" s="3">
        <v>1834</v>
      </c>
      <c r="F257" s="3" t="s">
        <v>260</v>
      </c>
      <c r="G257" s="34" t="s">
        <v>696</v>
      </c>
      <c r="H257" s="3">
        <v>54</v>
      </c>
      <c r="I257" s="3"/>
      <c r="J257" s="34" t="s">
        <v>14</v>
      </c>
      <c r="K257" s="3" t="s">
        <v>248</v>
      </c>
    </row>
    <row r="258" spans="1:11" x14ac:dyDescent="0.25">
      <c r="A258">
        <v>127</v>
      </c>
      <c r="B258" s="5" t="s">
        <v>453</v>
      </c>
      <c r="C258" s="5" t="s">
        <v>24</v>
      </c>
      <c r="D258" s="5" t="s">
        <v>208</v>
      </c>
      <c r="E258" s="5">
        <v>1834</v>
      </c>
      <c r="F258" s="5" t="s">
        <v>260</v>
      </c>
      <c r="G258" s="35" t="s">
        <v>696</v>
      </c>
      <c r="H258" s="5">
        <v>57</v>
      </c>
      <c r="I258" s="5"/>
      <c r="J258" s="35" t="s">
        <v>14</v>
      </c>
      <c r="K258" s="5" t="s">
        <v>248</v>
      </c>
    </row>
    <row r="259" spans="1:11" x14ac:dyDescent="0.25">
      <c r="A259">
        <v>456</v>
      </c>
      <c r="B259" s="3" t="s">
        <v>46</v>
      </c>
      <c r="C259" s="3" t="s">
        <v>36</v>
      </c>
      <c r="D259" s="3" t="s">
        <v>262</v>
      </c>
      <c r="E259" s="3">
        <v>1834</v>
      </c>
      <c r="F259" s="3" t="s">
        <v>260</v>
      </c>
      <c r="G259" s="34" t="s">
        <v>696</v>
      </c>
      <c r="H259" s="3">
        <v>58</v>
      </c>
      <c r="I259" s="3"/>
      <c r="J259" s="34" t="s">
        <v>14</v>
      </c>
      <c r="K259" s="3" t="s">
        <v>248</v>
      </c>
    </row>
    <row r="260" spans="1:11" x14ac:dyDescent="0.25">
      <c r="A260">
        <v>128</v>
      </c>
      <c r="B260" s="5" t="s">
        <v>453</v>
      </c>
      <c r="C260" s="5" t="s">
        <v>515</v>
      </c>
      <c r="D260" s="5" t="s">
        <v>233</v>
      </c>
      <c r="E260" s="5">
        <v>1834</v>
      </c>
      <c r="F260" s="5" t="s">
        <v>260</v>
      </c>
      <c r="G260" s="35" t="s">
        <v>696</v>
      </c>
      <c r="H260" s="5">
        <v>60</v>
      </c>
      <c r="I260" s="5"/>
      <c r="J260" s="35" t="s">
        <v>14</v>
      </c>
      <c r="K260" s="5" t="s">
        <v>248</v>
      </c>
    </row>
    <row r="261" spans="1:11" x14ac:dyDescent="0.25">
      <c r="A261">
        <v>457</v>
      </c>
      <c r="B261" s="3" t="s">
        <v>46</v>
      </c>
      <c r="C261" s="3" t="s">
        <v>237</v>
      </c>
      <c r="D261" s="3"/>
      <c r="E261" s="3">
        <v>1834</v>
      </c>
      <c r="F261" s="3" t="s">
        <v>260</v>
      </c>
      <c r="G261" s="34" t="s">
        <v>696</v>
      </c>
      <c r="H261" s="3">
        <v>64</v>
      </c>
      <c r="I261" s="3"/>
      <c r="J261" s="34" t="s">
        <v>14</v>
      </c>
      <c r="K261" s="3" t="s">
        <v>248</v>
      </c>
    </row>
    <row r="262" spans="1:11" x14ac:dyDescent="0.25">
      <c r="A262">
        <v>458</v>
      </c>
      <c r="B262" s="3" t="s">
        <v>46</v>
      </c>
      <c r="C262" s="3" t="s">
        <v>263</v>
      </c>
      <c r="D262" s="3" t="s">
        <v>264</v>
      </c>
      <c r="E262" s="3">
        <v>1834</v>
      </c>
      <c r="F262" s="3" t="s">
        <v>260</v>
      </c>
      <c r="G262" s="34" t="s">
        <v>696</v>
      </c>
      <c r="H262" s="3">
        <v>67</v>
      </c>
      <c r="I262" s="3"/>
      <c r="J262" s="34" t="s">
        <v>14</v>
      </c>
      <c r="K262" s="3" t="s">
        <v>248</v>
      </c>
    </row>
    <row r="263" spans="1:11" x14ac:dyDescent="0.25">
      <c r="A263">
        <v>129</v>
      </c>
      <c r="B263" s="5" t="s">
        <v>453</v>
      </c>
      <c r="C263" s="5" t="s">
        <v>161</v>
      </c>
      <c r="D263" s="5" t="s">
        <v>233</v>
      </c>
      <c r="E263" s="5">
        <v>1834</v>
      </c>
      <c r="F263" s="5" t="s">
        <v>260</v>
      </c>
      <c r="G263" s="35" t="s">
        <v>696</v>
      </c>
      <c r="H263" s="5">
        <v>80</v>
      </c>
      <c r="I263" s="5"/>
      <c r="J263" s="35" t="s">
        <v>14</v>
      </c>
      <c r="K263" s="5" t="s">
        <v>248</v>
      </c>
    </row>
    <row r="264" spans="1:11" x14ac:dyDescent="0.25">
      <c r="A264">
        <v>85</v>
      </c>
      <c r="B264" s="5" t="s">
        <v>453</v>
      </c>
      <c r="C264" s="5" t="s">
        <v>146</v>
      </c>
      <c r="D264" s="5" t="s">
        <v>12</v>
      </c>
      <c r="E264" s="5">
        <v>1825</v>
      </c>
      <c r="F264" s="5">
        <v>258</v>
      </c>
      <c r="G264" s="35" t="s">
        <v>694</v>
      </c>
      <c r="H264" s="5">
        <v>44</v>
      </c>
      <c r="I264" s="5"/>
      <c r="J264" s="35" t="s">
        <v>14</v>
      </c>
      <c r="K264" s="5" t="s">
        <v>248</v>
      </c>
    </row>
    <row r="265" spans="1:11" x14ac:dyDescent="0.25">
      <c r="A265">
        <v>86</v>
      </c>
      <c r="B265" s="5" t="s">
        <v>453</v>
      </c>
      <c r="C265" s="5" t="s">
        <v>69</v>
      </c>
      <c r="D265" s="5" t="s">
        <v>249</v>
      </c>
      <c r="E265" s="5">
        <v>1825</v>
      </c>
      <c r="F265" s="5">
        <v>258</v>
      </c>
      <c r="G265" s="35" t="s">
        <v>694</v>
      </c>
      <c r="H265" s="5">
        <v>46</v>
      </c>
      <c r="I265" s="5"/>
      <c r="J265" s="35" t="s">
        <v>14</v>
      </c>
      <c r="K265" s="5" t="s">
        <v>248</v>
      </c>
    </row>
    <row r="266" spans="1:11" x14ac:dyDescent="0.25">
      <c r="A266">
        <v>87</v>
      </c>
      <c r="B266" s="5" t="s">
        <v>453</v>
      </c>
      <c r="C266" s="5" t="s">
        <v>69</v>
      </c>
      <c r="D266" s="5" t="s">
        <v>12</v>
      </c>
      <c r="E266" s="5">
        <v>1825</v>
      </c>
      <c r="F266" s="5">
        <v>258</v>
      </c>
      <c r="G266" s="35" t="s">
        <v>694</v>
      </c>
      <c r="H266" s="5">
        <v>47</v>
      </c>
      <c r="I266" s="5"/>
      <c r="J266" s="35" t="s">
        <v>14</v>
      </c>
      <c r="K266" s="5" t="s">
        <v>248</v>
      </c>
    </row>
    <row r="267" spans="1:11" x14ac:dyDescent="0.25">
      <c r="A267">
        <v>434</v>
      </c>
      <c r="B267" s="3" t="s">
        <v>46</v>
      </c>
      <c r="C267" s="3" t="s">
        <v>103</v>
      </c>
      <c r="D267" s="3" t="s">
        <v>247</v>
      </c>
      <c r="E267" s="3">
        <v>1825</v>
      </c>
      <c r="F267" s="3">
        <v>258</v>
      </c>
      <c r="G267" s="34" t="s">
        <v>694</v>
      </c>
      <c r="H267" s="3">
        <v>49</v>
      </c>
      <c r="I267" s="3"/>
      <c r="J267" s="34" t="s">
        <v>14</v>
      </c>
      <c r="K267" s="3" t="s">
        <v>248</v>
      </c>
    </row>
    <row r="268" spans="1:11" x14ac:dyDescent="0.25">
      <c r="A268">
        <v>88</v>
      </c>
      <c r="B268" s="5" t="s">
        <v>453</v>
      </c>
      <c r="C268" s="5" t="s">
        <v>24</v>
      </c>
      <c r="D268" s="5" t="s">
        <v>12</v>
      </c>
      <c r="E268" s="5">
        <v>1825</v>
      </c>
      <c r="F268" s="5">
        <v>258</v>
      </c>
      <c r="G268" s="35" t="s">
        <v>694</v>
      </c>
      <c r="H268" s="5">
        <v>52</v>
      </c>
      <c r="I268" s="5"/>
      <c r="J268" s="35" t="s">
        <v>14</v>
      </c>
      <c r="K268" s="5" t="s">
        <v>248</v>
      </c>
    </row>
    <row r="269" spans="1:11" x14ac:dyDescent="0.25">
      <c r="A269">
        <v>89</v>
      </c>
      <c r="B269" s="5" t="s">
        <v>453</v>
      </c>
      <c r="C269" s="5" t="s">
        <v>244</v>
      </c>
      <c r="D269" s="5" t="s">
        <v>249</v>
      </c>
      <c r="E269" s="5">
        <v>1825</v>
      </c>
      <c r="F269" s="5">
        <v>258</v>
      </c>
      <c r="G269" s="35" t="s">
        <v>694</v>
      </c>
      <c r="H269" s="5">
        <v>54</v>
      </c>
      <c r="I269" s="5"/>
      <c r="J269" s="35" t="s">
        <v>14</v>
      </c>
      <c r="K269" s="5" t="s">
        <v>248</v>
      </c>
    </row>
    <row r="270" spans="1:11" x14ac:dyDescent="0.25">
      <c r="A270">
        <v>435</v>
      </c>
      <c r="B270" s="3" t="s">
        <v>46</v>
      </c>
      <c r="C270" s="3" t="s">
        <v>150</v>
      </c>
      <c r="D270" s="3" t="s">
        <v>249</v>
      </c>
      <c r="E270" s="3">
        <v>1826</v>
      </c>
      <c r="F270" s="3">
        <v>258</v>
      </c>
      <c r="G270" s="34" t="s">
        <v>694</v>
      </c>
      <c r="H270" s="3">
        <v>56</v>
      </c>
      <c r="I270" s="3"/>
      <c r="J270" s="34" t="s">
        <v>14</v>
      </c>
      <c r="K270" s="3" t="s">
        <v>248</v>
      </c>
    </row>
    <row r="271" spans="1:11" x14ac:dyDescent="0.25">
      <c r="A271">
        <v>436</v>
      </c>
      <c r="B271" s="3" t="s">
        <v>46</v>
      </c>
      <c r="C271" s="3" t="s">
        <v>237</v>
      </c>
      <c r="D271" s="3" t="s">
        <v>250</v>
      </c>
      <c r="E271" s="3">
        <v>1826</v>
      </c>
      <c r="F271" s="3">
        <v>258</v>
      </c>
      <c r="G271" s="34" t="s">
        <v>694</v>
      </c>
      <c r="H271" s="3">
        <v>62</v>
      </c>
      <c r="I271" s="3"/>
      <c r="J271" s="34" t="s">
        <v>14</v>
      </c>
      <c r="K271" s="3" t="s">
        <v>248</v>
      </c>
    </row>
    <row r="272" spans="1:11" x14ac:dyDescent="0.25">
      <c r="A272">
        <v>90</v>
      </c>
      <c r="B272" s="5" t="s">
        <v>453</v>
      </c>
      <c r="C272" s="5" t="s">
        <v>24</v>
      </c>
      <c r="D272" s="5" t="s">
        <v>250</v>
      </c>
      <c r="E272" s="5">
        <v>1826</v>
      </c>
      <c r="F272" s="5">
        <v>258</v>
      </c>
      <c r="G272" s="35" t="s">
        <v>694</v>
      </c>
      <c r="H272" s="5">
        <v>64</v>
      </c>
      <c r="I272" s="5"/>
      <c r="J272" s="35" t="s">
        <v>14</v>
      </c>
      <c r="K272" s="5" t="s">
        <v>248</v>
      </c>
    </row>
    <row r="273" spans="1:11" x14ac:dyDescent="0.25">
      <c r="A273">
        <v>91</v>
      </c>
      <c r="B273" s="5" t="s">
        <v>453</v>
      </c>
      <c r="C273" s="5" t="s">
        <v>504</v>
      </c>
      <c r="D273" s="5" t="s">
        <v>153</v>
      </c>
      <c r="E273" s="5">
        <v>1827</v>
      </c>
      <c r="F273" s="5">
        <v>258</v>
      </c>
      <c r="G273" s="35" t="s">
        <v>697</v>
      </c>
      <c r="H273" s="5">
        <v>6</v>
      </c>
      <c r="I273" s="5"/>
      <c r="J273" s="35" t="s">
        <v>14</v>
      </c>
      <c r="K273" s="5" t="s">
        <v>248</v>
      </c>
    </row>
    <row r="274" spans="1:11" x14ac:dyDescent="0.25">
      <c r="A274">
        <v>437</v>
      </c>
      <c r="B274" s="3" t="s">
        <v>46</v>
      </c>
      <c r="C274" s="3" t="s">
        <v>150</v>
      </c>
      <c r="D274" s="3" t="s">
        <v>12</v>
      </c>
      <c r="E274" s="3">
        <v>1828</v>
      </c>
      <c r="F274" s="3">
        <v>258</v>
      </c>
      <c r="G274" s="34" t="s">
        <v>697</v>
      </c>
      <c r="H274" s="3">
        <v>10</v>
      </c>
      <c r="I274" s="3"/>
      <c r="J274" s="34" t="s">
        <v>14</v>
      </c>
      <c r="K274" s="3" t="s">
        <v>248</v>
      </c>
    </row>
    <row r="275" spans="1:11" x14ac:dyDescent="0.25">
      <c r="A275">
        <v>438</v>
      </c>
      <c r="B275" s="3" t="s">
        <v>46</v>
      </c>
      <c r="C275" s="3" t="s">
        <v>36</v>
      </c>
      <c r="D275" s="3" t="s">
        <v>252</v>
      </c>
      <c r="E275" s="3">
        <v>1828</v>
      </c>
      <c r="F275" s="3">
        <v>258</v>
      </c>
      <c r="G275" s="34" t="s">
        <v>697</v>
      </c>
      <c r="H275" s="3">
        <v>14</v>
      </c>
      <c r="I275" s="3"/>
      <c r="J275" s="34" t="s">
        <v>14</v>
      </c>
      <c r="K275" s="3" t="s">
        <v>248</v>
      </c>
    </row>
    <row r="276" spans="1:11" x14ac:dyDescent="0.25">
      <c r="A276">
        <v>439</v>
      </c>
      <c r="B276" s="3" t="s">
        <v>46</v>
      </c>
      <c r="C276" s="3" t="s">
        <v>36</v>
      </c>
      <c r="D276" s="3" t="s">
        <v>12</v>
      </c>
      <c r="E276" s="3">
        <v>1828</v>
      </c>
      <c r="F276" s="3">
        <v>258</v>
      </c>
      <c r="G276" s="34" t="s">
        <v>697</v>
      </c>
      <c r="H276" s="3">
        <v>15</v>
      </c>
      <c r="I276" s="3"/>
      <c r="J276" s="34" t="s">
        <v>14</v>
      </c>
      <c r="K276" s="3" t="s">
        <v>248</v>
      </c>
    </row>
    <row r="277" spans="1:11" x14ac:dyDescent="0.25">
      <c r="A277">
        <v>92</v>
      </c>
      <c r="B277" s="5" t="s">
        <v>453</v>
      </c>
      <c r="C277" s="5" t="s">
        <v>150</v>
      </c>
      <c r="D277" s="5" t="s">
        <v>341</v>
      </c>
      <c r="E277" s="5">
        <v>1828</v>
      </c>
      <c r="F277" s="5">
        <v>258</v>
      </c>
      <c r="G277" s="35" t="s">
        <v>697</v>
      </c>
      <c r="H277" s="5">
        <v>18</v>
      </c>
      <c r="I277" s="5"/>
      <c r="J277" s="35" t="s">
        <v>14</v>
      </c>
      <c r="K277" s="5" t="s">
        <v>248</v>
      </c>
    </row>
    <row r="278" spans="1:11" x14ac:dyDescent="0.25">
      <c r="A278">
        <v>440</v>
      </c>
      <c r="B278" s="3" t="s">
        <v>46</v>
      </c>
      <c r="C278" s="3" t="s">
        <v>24</v>
      </c>
      <c r="D278" s="3"/>
      <c r="E278" s="3">
        <v>1828</v>
      </c>
      <c r="F278" s="3">
        <v>258</v>
      </c>
      <c r="G278" s="34" t="s">
        <v>697</v>
      </c>
      <c r="H278" s="3">
        <v>20</v>
      </c>
      <c r="I278" s="3"/>
      <c r="J278" s="34" t="s">
        <v>14</v>
      </c>
      <c r="K278" s="3" t="s">
        <v>248</v>
      </c>
    </row>
    <row r="279" spans="1:11" x14ac:dyDescent="0.25">
      <c r="A279">
        <v>441</v>
      </c>
      <c r="B279" s="3" t="s">
        <v>46</v>
      </c>
      <c r="C279" s="3" t="s">
        <v>11</v>
      </c>
      <c r="D279" s="3" t="s">
        <v>12</v>
      </c>
      <c r="E279" s="3">
        <v>1829</v>
      </c>
      <c r="F279" s="3">
        <v>258</v>
      </c>
      <c r="G279" s="34" t="s">
        <v>697</v>
      </c>
      <c r="H279" s="3">
        <v>22</v>
      </c>
      <c r="I279" s="3"/>
      <c r="J279" s="34" t="s">
        <v>14</v>
      </c>
      <c r="K279" s="3" t="s">
        <v>248</v>
      </c>
    </row>
    <row r="280" spans="1:11" x14ac:dyDescent="0.25">
      <c r="A280">
        <v>93</v>
      </c>
      <c r="B280" s="5" t="s">
        <v>453</v>
      </c>
      <c r="C280" s="5" t="s">
        <v>145</v>
      </c>
      <c r="D280" s="5" t="s">
        <v>505</v>
      </c>
      <c r="E280" s="5">
        <v>1829</v>
      </c>
      <c r="F280" s="5">
        <v>259</v>
      </c>
      <c r="G280" s="35" t="s">
        <v>698</v>
      </c>
      <c r="H280" s="5">
        <v>4</v>
      </c>
      <c r="I280" s="5"/>
      <c r="J280" s="35" t="s">
        <v>14</v>
      </c>
      <c r="K280" s="5" t="s">
        <v>248</v>
      </c>
    </row>
    <row r="281" spans="1:11" x14ac:dyDescent="0.25">
      <c r="A281">
        <v>442</v>
      </c>
      <c r="B281" s="3" t="s">
        <v>46</v>
      </c>
      <c r="C281" s="3" t="s">
        <v>253</v>
      </c>
      <c r="D281" s="3" t="s">
        <v>174</v>
      </c>
      <c r="E281" s="3">
        <v>1830</v>
      </c>
      <c r="F281" s="3">
        <v>259</v>
      </c>
      <c r="G281" s="34" t="s">
        <v>698</v>
      </c>
      <c r="H281" s="3">
        <v>9</v>
      </c>
      <c r="I281" s="3"/>
      <c r="J281" s="34" t="s">
        <v>14</v>
      </c>
      <c r="K281" s="3" t="s">
        <v>248</v>
      </c>
    </row>
    <row r="282" spans="1:11" x14ac:dyDescent="0.25">
      <c r="A282">
        <v>443</v>
      </c>
      <c r="B282" s="3" t="s">
        <v>46</v>
      </c>
      <c r="C282" s="3" t="s">
        <v>255</v>
      </c>
      <c r="D282" s="3"/>
      <c r="E282" s="3">
        <v>1830</v>
      </c>
      <c r="F282" s="3">
        <v>259</v>
      </c>
      <c r="G282" s="34" t="s">
        <v>698</v>
      </c>
      <c r="H282" s="3">
        <v>11</v>
      </c>
      <c r="I282" s="3"/>
      <c r="J282" s="34" t="s">
        <v>14</v>
      </c>
      <c r="K282" s="3" t="s">
        <v>248</v>
      </c>
    </row>
    <row r="283" spans="1:11" x14ac:dyDescent="0.25">
      <c r="A283">
        <v>94</v>
      </c>
      <c r="B283" s="5" t="s">
        <v>453</v>
      </c>
      <c r="C283" s="5" t="s">
        <v>506</v>
      </c>
      <c r="D283" s="5" t="s">
        <v>12</v>
      </c>
      <c r="E283" s="5">
        <v>1830</v>
      </c>
      <c r="F283" s="5">
        <v>259</v>
      </c>
      <c r="G283" s="35" t="s">
        <v>698</v>
      </c>
      <c r="H283" s="5">
        <v>13</v>
      </c>
      <c r="I283" s="5"/>
      <c r="J283" s="35" t="s">
        <v>14</v>
      </c>
      <c r="K283" s="5" t="s">
        <v>248</v>
      </c>
    </row>
    <row r="284" spans="1:11" x14ac:dyDescent="0.25">
      <c r="A284">
        <v>95</v>
      </c>
      <c r="B284" s="5" t="s">
        <v>453</v>
      </c>
      <c r="C284" s="5" t="s">
        <v>152</v>
      </c>
      <c r="D284" s="5" t="s">
        <v>153</v>
      </c>
      <c r="E284" s="5">
        <v>1830</v>
      </c>
      <c r="F284" s="5">
        <v>259</v>
      </c>
      <c r="G284" s="35" t="s">
        <v>698</v>
      </c>
      <c r="H284" s="5">
        <v>14</v>
      </c>
      <c r="I284" s="5"/>
      <c r="J284" s="35" t="s">
        <v>14</v>
      </c>
      <c r="K284" s="5" t="s">
        <v>248</v>
      </c>
    </row>
    <row r="285" spans="1:11" x14ac:dyDescent="0.25">
      <c r="A285">
        <v>96</v>
      </c>
      <c r="B285" s="5" t="s">
        <v>453</v>
      </c>
      <c r="C285" s="5" t="s">
        <v>36</v>
      </c>
      <c r="D285" s="5" t="s">
        <v>12</v>
      </c>
      <c r="E285" s="5">
        <v>1830</v>
      </c>
      <c r="F285" s="5">
        <v>259</v>
      </c>
      <c r="G285" s="35" t="s">
        <v>698</v>
      </c>
      <c r="H285" s="5">
        <v>15</v>
      </c>
      <c r="I285" s="5"/>
      <c r="J285" s="35" t="s">
        <v>14</v>
      </c>
      <c r="K285" s="5" t="s">
        <v>248</v>
      </c>
    </row>
    <row r="286" spans="1:11" x14ac:dyDescent="0.25">
      <c r="A286">
        <v>97</v>
      </c>
      <c r="B286" s="5" t="s">
        <v>453</v>
      </c>
      <c r="C286" s="5" t="s">
        <v>244</v>
      </c>
      <c r="D286" s="5"/>
      <c r="E286" s="5"/>
      <c r="F286" s="5">
        <v>259</v>
      </c>
      <c r="G286" s="35" t="s">
        <v>698</v>
      </c>
      <c r="H286" s="5">
        <v>17</v>
      </c>
      <c r="I286" s="5"/>
      <c r="J286" s="35" t="s">
        <v>14</v>
      </c>
      <c r="K286" s="5" t="s">
        <v>248</v>
      </c>
    </row>
    <row r="287" spans="1:11" x14ac:dyDescent="0.25">
      <c r="A287">
        <v>98</v>
      </c>
      <c r="B287" s="5" t="s">
        <v>453</v>
      </c>
      <c r="C287" s="5" t="s">
        <v>150</v>
      </c>
      <c r="D287" s="5" t="s">
        <v>12</v>
      </c>
      <c r="E287" s="5">
        <v>1830</v>
      </c>
      <c r="F287" s="5">
        <v>259</v>
      </c>
      <c r="G287" s="35" t="s">
        <v>698</v>
      </c>
      <c r="H287" s="5">
        <v>20</v>
      </c>
      <c r="I287" s="5"/>
      <c r="J287" s="35" t="s">
        <v>14</v>
      </c>
      <c r="K287" s="5" t="s">
        <v>248</v>
      </c>
    </row>
    <row r="288" spans="1:11" x14ac:dyDescent="0.25">
      <c r="A288">
        <v>99</v>
      </c>
      <c r="B288" s="5" t="s">
        <v>453</v>
      </c>
      <c r="C288" s="5" t="s">
        <v>24</v>
      </c>
      <c r="D288" s="5" t="s">
        <v>12</v>
      </c>
      <c r="E288" s="5">
        <v>1831</v>
      </c>
      <c r="F288" s="5">
        <v>259</v>
      </c>
      <c r="G288" s="35" t="s">
        <v>698</v>
      </c>
      <c r="H288" s="5">
        <v>27</v>
      </c>
      <c r="I288" s="5"/>
      <c r="J288" s="35" t="s">
        <v>14</v>
      </c>
      <c r="K288" s="5" t="s">
        <v>248</v>
      </c>
    </row>
    <row r="289" spans="1:12" x14ac:dyDescent="0.25">
      <c r="A289">
        <v>444</v>
      </c>
      <c r="B289" s="3" t="s">
        <v>46</v>
      </c>
      <c r="C289" s="3" t="s">
        <v>214</v>
      </c>
      <c r="D289" s="3"/>
      <c r="E289" s="3">
        <v>1831</v>
      </c>
      <c r="F289" s="3">
        <v>259</v>
      </c>
      <c r="G289" s="34" t="s">
        <v>698</v>
      </c>
      <c r="H289" s="3">
        <v>35</v>
      </c>
      <c r="I289" s="3"/>
      <c r="J289" s="34" t="s">
        <v>14</v>
      </c>
      <c r="K289" s="3" t="s">
        <v>248</v>
      </c>
    </row>
    <row r="290" spans="1:12" x14ac:dyDescent="0.25">
      <c r="A290">
        <v>445</v>
      </c>
      <c r="B290" s="3" t="s">
        <v>46</v>
      </c>
      <c r="C290" s="3" t="s">
        <v>118</v>
      </c>
      <c r="D290" s="3" t="s">
        <v>12</v>
      </c>
      <c r="E290" s="3">
        <v>1831</v>
      </c>
      <c r="F290" s="3">
        <v>259</v>
      </c>
      <c r="G290" s="34" t="s">
        <v>698</v>
      </c>
      <c r="H290" s="3">
        <v>36</v>
      </c>
      <c r="I290" s="3"/>
      <c r="J290" s="34" t="s">
        <v>14</v>
      </c>
      <c r="K290" s="3" t="s">
        <v>248</v>
      </c>
    </row>
    <row r="291" spans="1:12" x14ac:dyDescent="0.25">
      <c r="A291">
        <v>446</v>
      </c>
      <c r="B291" s="3" t="s">
        <v>46</v>
      </c>
      <c r="C291" s="3" t="s">
        <v>146</v>
      </c>
      <c r="D291" s="3" t="s">
        <v>12</v>
      </c>
      <c r="E291" s="3">
        <v>1831</v>
      </c>
      <c r="F291" s="3">
        <v>259</v>
      </c>
      <c r="G291" s="34" t="s">
        <v>698</v>
      </c>
      <c r="H291" s="3">
        <v>39</v>
      </c>
      <c r="I291" s="3"/>
      <c r="J291" s="34" t="s">
        <v>14</v>
      </c>
      <c r="K291" s="3" t="s">
        <v>248</v>
      </c>
    </row>
    <row r="292" spans="1:12" x14ac:dyDescent="0.25">
      <c r="A292">
        <v>459</v>
      </c>
      <c r="B292" s="3" t="s">
        <v>46</v>
      </c>
      <c r="C292" s="3" t="s">
        <v>265</v>
      </c>
      <c r="D292" s="3" t="s">
        <v>153</v>
      </c>
      <c r="E292" s="3">
        <v>1835</v>
      </c>
      <c r="F292" s="3" t="s">
        <v>260</v>
      </c>
      <c r="G292" s="34" t="s">
        <v>696</v>
      </c>
      <c r="H292" s="3">
        <v>89</v>
      </c>
      <c r="I292" s="3"/>
      <c r="J292" s="34" t="s">
        <v>14</v>
      </c>
      <c r="K292" s="3" t="s">
        <v>266</v>
      </c>
    </row>
    <row r="293" spans="1:12" x14ac:dyDescent="0.25">
      <c r="A293">
        <v>460</v>
      </c>
      <c r="B293" s="3" t="s">
        <v>46</v>
      </c>
      <c r="C293" s="3" t="s">
        <v>237</v>
      </c>
      <c r="D293" s="3" t="s">
        <v>250</v>
      </c>
      <c r="E293" s="3">
        <v>1835</v>
      </c>
      <c r="F293" s="3" t="s">
        <v>260</v>
      </c>
      <c r="G293" s="34" t="s">
        <v>696</v>
      </c>
      <c r="H293" s="3">
        <v>95</v>
      </c>
      <c r="I293" s="3"/>
      <c r="J293" s="34" t="s">
        <v>14</v>
      </c>
      <c r="K293" s="3" t="s">
        <v>266</v>
      </c>
    </row>
    <row r="294" spans="1:12" x14ac:dyDescent="0.25">
      <c r="A294">
        <v>461</v>
      </c>
      <c r="B294" s="3" t="s">
        <v>46</v>
      </c>
      <c r="C294" s="3" t="s">
        <v>267</v>
      </c>
      <c r="D294" s="3" t="s">
        <v>169</v>
      </c>
      <c r="E294" s="3">
        <v>1835</v>
      </c>
      <c r="F294" s="3" t="s">
        <v>260</v>
      </c>
      <c r="G294" s="34" t="s">
        <v>699</v>
      </c>
      <c r="H294" s="3">
        <v>2</v>
      </c>
      <c r="I294" s="3"/>
      <c r="J294" s="34" t="s">
        <v>14</v>
      </c>
      <c r="K294" s="3" t="s">
        <v>266</v>
      </c>
    </row>
    <row r="295" spans="1:12" x14ac:dyDescent="0.25">
      <c r="A295">
        <v>130</v>
      </c>
      <c r="B295" s="5" t="s">
        <v>453</v>
      </c>
      <c r="C295" s="5" t="s">
        <v>518</v>
      </c>
      <c r="D295" s="5" t="s">
        <v>208</v>
      </c>
      <c r="E295" s="5">
        <v>1835</v>
      </c>
      <c r="F295" s="5" t="s">
        <v>260</v>
      </c>
      <c r="G295" s="35" t="s">
        <v>699</v>
      </c>
      <c r="H295" s="5">
        <v>18</v>
      </c>
      <c r="I295" s="5"/>
      <c r="J295" s="35" t="s">
        <v>14</v>
      </c>
      <c r="K295" s="5" t="s">
        <v>266</v>
      </c>
    </row>
    <row r="296" spans="1:12" x14ac:dyDescent="0.25">
      <c r="A296">
        <v>462</v>
      </c>
      <c r="B296" s="3" t="s">
        <v>46</v>
      </c>
      <c r="C296" s="3" t="s">
        <v>269</v>
      </c>
      <c r="D296" s="3" t="s">
        <v>270</v>
      </c>
      <c r="E296" s="3">
        <v>1835</v>
      </c>
      <c r="F296" s="3" t="s">
        <v>260</v>
      </c>
      <c r="G296" s="34" t="s">
        <v>699</v>
      </c>
      <c r="H296" s="3">
        <v>21</v>
      </c>
      <c r="I296" s="3"/>
      <c r="J296" s="34" t="s">
        <v>14</v>
      </c>
      <c r="K296" s="3" t="s">
        <v>266</v>
      </c>
    </row>
    <row r="297" spans="1:12" x14ac:dyDescent="0.25">
      <c r="A297">
        <v>131</v>
      </c>
      <c r="B297" s="5" t="s">
        <v>453</v>
      </c>
      <c r="C297" s="5" t="s">
        <v>519</v>
      </c>
      <c r="D297" s="5" t="s">
        <v>520</v>
      </c>
      <c r="E297" s="5">
        <v>1836</v>
      </c>
      <c r="F297" s="5" t="s">
        <v>260</v>
      </c>
      <c r="G297" s="35" t="s">
        <v>699</v>
      </c>
      <c r="H297" s="5">
        <v>23</v>
      </c>
      <c r="I297" s="5"/>
      <c r="J297" s="35" t="s">
        <v>14</v>
      </c>
      <c r="K297" s="5" t="s">
        <v>266</v>
      </c>
    </row>
    <row r="298" spans="1:12" x14ac:dyDescent="0.25">
      <c r="A298">
        <v>132</v>
      </c>
      <c r="B298" s="5" t="s">
        <v>453</v>
      </c>
      <c r="C298" s="5" t="s">
        <v>521</v>
      </c>
      <c r="D298" s="5" t="s">
        <v>264</v>
      </c>
      <c r="E298" s="5">
        <v>1836</v>
      </c>
      <c r="F298" s="5">
        <v>260</v>
      </c>
      <c r="G298" s="35" t="s">
        <v>699</v>
      </c>
      <c r="H298" s="5">
        <v>28</v>
      </c>
      <c r="I298" s="5"/>
      <c r="J298" s="35" t="s">
        <v>14</v>
      </c>
      <c r="K298" s="5" t="s">
        <v>266</v>
      </c>
    </row>
    <row r="299" spans="1:12" x14ac:dyDescent="0.25">
      <c r="A299">
        <v>133</v>
      </c>
      <c r="B299" s="5" t="s">
        <v>453</v>
      </c>
      <c r="C299" s="5" t="s">
        <v>237</v>
      </c>
      <c r="D299" s="5" t="s">
        <v>250</v>
      </c>
      <c r="E299" s="5">
        <v>1836</v>
      </c>
      <c r="F299" s="5">
        <v>260</v>
      </c>
      <c r="G299" s="35" t="s">
        <v>699</v>
      </c>
      <c r="H299" s="5">
        <v>29</v>
      </c>
      <c r="I299" s="5"/>
      <c r="J299" s="35" t="s">
        <v>14</v>
      </c>
      <c r="K299" s="5" t="s">
        <v>266</v>
      </c>
      <c r="L299" s="28" t="s">
        <v>810</v>
      </c>
    </row>
    <row r="300" spans="1:12" x14ac:dyDescent="0.25">
      <c r="A300">
        <v>134</v>
      </c>
      <c r="B300" s="5" t="s">
        <v>453</v>
      </c>
      <c r="C300" s="5" t="s">
        <v>113</v>
      </c>
      <c r="D300" s="5" t="s">
        <v>271</v>
      </c>
      <c r="E300" s="5">
        <v>1836</v>
      </c>
      <c r="F300" s="5">
        <v>260</v>
      </c>
      <c r="G300" s="35" t="s">
        <v>699</v>
      </c>
      <c r="H300" s="5">
        <v>31</v>
      </c>
      <c r="I300" s="5"/>
      <c r="J300" s="35" t="s">
        <v>14</v>
      </c>
      <c r="K300" s="5" t="s">
        <v>266</v>
      </c>
    </row>
    <row r="301" spans="1:12" x14ac:dyDescent="0.25">
      <c r="A301">
        <v>463</v>
      </c>
      <c r="B301" s="3" t="s">
        <v>46</v>
      </c>
      <c r="C301" s="3" t="s">
        <v>228</v>
      </c>
      <c r="D301" s="3" t="s">
        <v>271</v>
      </c>
      <c r="E301" s="3">
        <v>1836</v>
      </c>
      <c r="F301" s="3">
        <v>260</v>
      </c>
      <c r="G301" s="34" t="s">
        <v>699</v>
      </c>
      <c r="H301" s="3">
        <v>36</v>
      </c>
      <c r="I301" s="3"/>
      <c r="J301" s="34" t="s">
        <v>14</v>
      </c>
      <c r="K301" s="3" t="s">
        <v>266</v>
      </c>
      <c r="L301" s="44" t="s">
        <v>811</v>
      </c>
    </row>
    <row r="302" spans="1:12" x14ac:dyDescent="0.25">
      <c r="A302">
        <v>464</v>
      </c>
      <c r="B302" s="3" t="s">
        <v>46</v>
      </c>
      <c r="C302" s="3" t="s">
        <v>69</v>
      </c>
      <c r="D302" s="3" t="s">
        <v>223</v>
      </c>
      <c r="E302" s="3">
        <v>1836</v>
      </c>
      <c r="F302" s="3">
        <v>260</v>
      </c>
      <c r="G302" s="34" t="s">
        <v>700</v>
      </c>
      <c r="H302" s="3">
        <v>1</v>
      </c>
      <c r="I302" s="3"/>
      <c r="J302" s="34" t="s">
        <v>14</v>
      </c>
      <c r="K302" s="3" t="s">
        <v>266</v>
      </c>
    </row>
    <row r="303" spans="1:12" x14ac:dyDescent="0.25">
      <c r="A303">
        <v>465</v>
      </c>
      <c r="B303" s="3" t="s">
        <v>46</v>
      </c>
      <c r="C303" s="3" t="s">
        <v>178</v>
      </c>
      <c r="D303" s="3" t="s">
        <v>247</v>
      </c>
      <c r="E303" s="3">
        <v>1836</v>
      </c>
      <c r="F303" s="3">
        <v>260</v>
      </c>
      <c r="G303" s="34" t="s">
        <v>700</v>
      </c>
      <c r="H303" s="3">
        <v>9</v>
      </c>
      <c r="I303" s="3"/>
      <c r="J303" s="34" t="s">
        <v>14</v>
      </c>
      <c r="K303" s="3" t="s">
        <v>266</v>
      </c>
    </row>
    <row r="304" spans="1:12" x14ac:dyDescent="0.25">
      <c r="A304">
        <v>135</v>
      </c>
      <c r="B304" s="5" t="s">
        <v>453</v>
      </c>
      <c r="C304" s="5" t="s">
        <v>113</v>
      </c>
      <c r="D304" s="5" t="s">
        <v>522</v>
      </c>
      <c r="E304" s="5">
        <v>1837</v>
      </c>
      <c r="F304" s="5">
        <v>260</v>
      </c>
      <c r="G304" s="35" t="s">
        <v>700</v>
      </c>
      <c r="H304" s="5">
        <v>27</v>
      </c>
      <c r="I304" s="5"/>
      <c r="J304" s="35" t="s">
        <v>14</v>
      </c>
      <c r="K304" s="5" t="s">
        <v>266</v>
      </c>
    </row>
    <row r="305" spans="1:11" x14ac:dyDescent="0.25">
      <c r="A305">
        <v>466</v>
      </c>
      <c r="B305" s="3" t="s">
        <v>46</v>
      </c>
      <c r="C305" s="3" t="s">
        <v>36</v>
      </c>
      <c r="D305" s="3" t="s">
        <v>247</v>
      </c>
      <c r="E305" s="3">
        <v>1837</v>
      </c>
      <c r="F305" s="3">
        <v>260</v>
      </c>
      <c r="G305" s="34" t="s">
        <v>700</v>
      </c>
      <c r="H305" s="3">
        <v>33</v>
      </c>
      <c r="I305" s="3"/>
      <c r="J305" s="34" t="s">
        <v>14</v>
      </c>
      <c r="K305" s="3" t="s">
        <v>266</v>
      </c>
    </row>
    <row r="306" spans="1:11" x14ac:dyDescent="0.25">
      <c r="A306">
        <v>136</v>
      </c>
      <c r="B306" s="5" t="s">
        <v>453</v>
      </c>
      <c r="C306" s="5" t="s">
        <v>118</v>
      </c>
      <c r="D306" s="5" t="s">
        <v>264</v>
      </c>
      <c r="E306" s="5">
        <v>1837</v>
      </c>
      <c r="F306" s="5">
        <v>260</v>
      </c>
      <c r="G306" s="35" t="s">
        <v>700</v>
      </c>
      <c r="H306" s="5">
        <v>36</v>
      </c>
      <c r="I306" s="5"/>
      <c r="J306" s="35" t="s">
        <v>14</v>
      </c>
      <c r="K306" s="5" t="s">
        <v>266</v>
      </c>
    </row>
    <row r="307" spans="1:11" x14ac:dyDescent="0.25">
      <c r="A307">
        <v>137</v>
      </c>
      <c r="B307" s="5" t="s">
        <v>453</v>
      </c>
      <c r="C307" s="5" t="s">
        <v>113</v>
      </c>
      <c r="D307" s="5" t="s">
        <v>509</v>
      </c>
      <c r="E307" s="5">
        <v>1837</v>
      </c>
      <c r="F307" s="5">
        <v>260</v>
      </c>
      <c r="G307" s="35" t="s">
        <v>700</v>
      </c>
      <c r="H307" s="5">
        <v>40</v>
      </c>
      <c r="I307" s="5"/>
      <c r="J307" s="35" t="s">
        <v>14</v>
      </c>
      <c r="K307" s="5" t="s">
        <v>266</v>
      </c>
    </row>
    <row r="308" spans="1:11" x14ac:dyDescent="0.25">
      <c r="A308">
        <v>467</v>
      </c>
      <c r="B308" s="3" t="s">
        <v>46</v>
      </c>
      <c r="C308" s="3" t="s">
        <v>261</v>
      </c>
      <c r="D308" s="3" t="s">
        <v>151</v>
      </c>
      <c r="E308" s="3">
        <v>1837</v>
      </c>
      <c r="F308" s="3">
        <v>261</v>
      </c>
      <c r="G308" s="34" t="s">
        <v>701</v>
      </c>
      <c r="H308" s="3">
        <v>2</v>
      </c>
      <c r="I308" s="3"/>
      <c r="J308" s="34" t="s">
        <v>14</v>
      </c>
      <c r="K308" s="3" t="s">
        <v>266</v>
      </c>
    </row>
    <row r="309" spans="1:11" x14ac:dyDescent="0.25">
      <c r="A309">
        <v>138</v>
      </c>
      <c r="B309" s="5" t="s">
        <v>453</v>
      </c>
      <c r="C309" s="5" t="s">
        <v>113</v>
      </c>
      <c r="D309" s="5" t="s">
        <v>512</v>
      </c>
      <c r="E309" s="5">
        <v>1837</v>
      </c>
      <c r="F309" s="5">
        <v>261</v>
      </c>
      <c r="G309" s="35" t="s">
        <v>701</v>
      </c>
      <c r="H309" s="5">
        <v>5</v>
      </c>
      <c r="I309" s="5"/>
      <c r="J309" s="35" t="s">
        <v>14</v>
      </c>
      <c r="K309" s="5" t="s">
        <v>266</v>
      </c>
    </row>
    <row r="310" spans="1:11" x14ac:dyDescent="0.25">
      <c r="A310">
        <v>468</v>
      </c>
      <c r="B310" s="3" t="s">
        <v>46</v>
      </c>
      <c r="C310" s="3" t="s">
        <v>65</v>
      </c>
      <c r="D310" s="3" t="s">
        <v>158</v>
      </c>
      <c r="E310" s="3">
        <v>1837</v>
      </c>
      <c r="F310" s="3">
        <v>261</v>
      </c>
      <c r="G310" s="34" t="s">
        <v>701</v>
      </c>
      <c r="H310" s="3">
        <v>6</v>
      </c>
      <c r="I310" s="3"/>
      <c r="J310" s="34" t="s">
        <v>14</v>
      </c>
      <c r="K310" s="3" t="s">
        <v>266</v>
      </c>
    </row>
    <row r="311" spans="1:11" x14ac:dyDescent="0.25">
      <c r="A311">
        <v>139</v>
      </c>
      <c r="B311" s="5" t="s">
        <v>453</v>
      </c>
      <c r="C311" s="5" t="s">
        <v>113</v>
      </c>
      <c r="D311" s="5" t="s">
        <v>509</v>
      </c>
      <c r="E311" s="5">
        <v>1837</v>
      </c>
      <c r="F311" s="5">
        <v>261</v>
      </c>
      <c r="G311" s="35" t="s">
        <v>701</v>
      </c>
      <c r="H311" s="5">
        <v>11</v>
      </c>
      <c r="I311" s="5"/>
      <c r="J311" s="35" t="s">
        <v>14</v>
      </c>
      <c r="K311" s="5" t="s">
        <v>266</v>
      </c>
    </row>
    <row r="312" spans="1:11" x14ac:dyDescent="0.25">
      <c r="A312">
        <v>140</v>
      </c>
      <c r="B312" s="5" t="s">
        <v>453</v>
      </c>
      <c r="C312" s="5" t="s">
        <v>36</v>
      </c>
      <c r="D312" s="5" t="s">
        <v>523</v>
      </c>
      <c r="E312" s="5">
        <v>1837</v>
      </c>
      <c r="F312" s="5">
        <v>261</v>
      </c>
      <c r="G312" s="35" t="s">
        <v>701</v>
      </c>
      <c r="H312" s="5">
        <v>13</v>
      </c>
      <c r="I312" s="5"/>
      <c r="J312" s="35" t="s">
        <v>14</v>
      </c>
      <c r="K312" s="5" t="s">
        <v>266</v>
      </c>
    </row>
    <row r="313" spans="1:11" x14ac:dyDescent="0.25">
      <c r="A313">
        <v>141</v>
      </c>
      <c r="B313" s="5" t="s">
        <v>453</v>
      </c>
      <c r="C313" s="5" t="s">
        <v>24</v>
      </c>
      <c r="D313" s="5" t="s">
        <v>524</v>
      </c>
      <c r="E313" s="5">
        <v>1837</v>
      </c>
      <c r="F313" s="5">
        <v>261</v>
      </c>
      <c r="G313" s="35" t="s">
        <v>701</v>
      </c>
      <c r="H313" s="5">
        <v>14</v>
      </c>
      <c r="I313" s="5"/>
      <c r="J313" s="35" t="s">
        <v>14</v>
      </c>
      <c r="K313" s="5" t="s">
        <v>266</v>
      </c>
    </row>
    <row r="314" spans="1:11" x14ac:dyDescent="0.25">
      <c r="A314">
        <v>469</v>
      </c>
      <c r="B314" s="3" t="s">
        <v>46</v>
      </c>
      <c r="C314" s="3" t="s">
        <v>274</v>
      </c>
      <c r="D314" s="3" t="s">
        <v>275</v>
      </c>
      <c r="E314" s="3">
        <v>1837</v>
      </c>
      <c r="F314" s="3">
        <v>261</v>
      </c>
      <c r="G314" s="34" t="s">
        <v>701</v>
      </c>
      <c r="H314" s="3">
        <v>15</v>
      </c>
      <c r="I314" s="3"/>
      <c r="J314" s="34" t="s">
        <v>14</v>
      </c>
      <c r="K314" s="3" t="s">
        <v>266</v>
      </c>
    </row>
    <row r="315" spans="1:11" x14ac:dyDescent="0.25">
      <c r="A315">
        <v>470</v>
      </c>
      <c r="B315" s="3" t="s">
        <v>46</v>
      </c>
      <c r="C315" s="3" t="s">
        <v>146</v>
      </c>
      <c r="D315" s="3" t="s">
        <v>276</v>
      </c>
      <c r="E315" s="3">
        <v>1837</v>
      </c>
      <c r="F315" s="3">
        <v>261</v>
      </c>
      <c r="G315" s="34" t="s">
        <v>701</v>
      </c>
      <c r="H315" s="3">
        <v>18</v>
      </c>
      <c r="I315" s="3"/>
      <c r="J315" s="34" t="s">
        <v>14</v>
      </c>
      <c r="K315" s="3" t="s">
        <v>266</v>
      </c>
    </row>
    <row r="316" spans="1:11" x14ac:dyDescent="0.25">
      <c r="A316">
        <v>142</v>
      </c>
      <c r="B316" s="5" t="s">
        <v>453</v>
      </c>
      <c r="C316" s="5" t="s">
        <v>525</v>
      </c>
      <c r="D316" s="5" t="s">
        <v>153</v>
      </c>
      <c r="E316" s="5">
        <v>1838</v>
      </c>
      <c r="F316" s="5">
        <v>261</v>
      </c>
      <c r="G316" s="35" t="s">
        <v>701</v>
      </c>
      <c r="H316" s="5">
        <v>20</v>
      </c>
      <c r="I316" s="5"/>
      <c r="J316" s="35" t="s">
        <v>14</v>
      </c>
      <c r="K316" s="5" t="s">
        <v>266</v>
      </c>
    </row>
    <row r="317" spans="1:11" x14ac:dyDescent="0.25">
      <c r="A317">
        <v>471</v>
      </c>
      <c r="B317" s="3" t="s">
        <v>46</v>
      </c>
      <c r="C317" s="3" t="s">
        <v>154</v>
      </c>
      <c r="D317" s="3" t="s">
        <v>277</v>
      </c>
      <c r="E317" s="3">
        <v>1838</v>
      </c>
      <c r="F317" s="3">
        <v>261</v>
      </c>
      <c r="G317" s="34" t="s">
        <v>701</v>
      </c>
      <c r="H317" s="3">
        <v>21</v>
      </c>
      <c r="I317" s="3"/>
      <c r="J317" s="34" t="s">
        <v>14</v>
      </c>
      <c r="K317" s="3" t="s">
        <v>266</v>
      </c>
    </row>
    <row r="318" spans="1:11" x14ac:dyDescent="0.25">
      <c r="A318">
        <v>143</v>
      </c>
      <c r="B318" s="5" t="s">
        <v>453</v>
      </c>
      <c r="C318" s="5" t="s">
        <v>24</v>
      </c>
      <c r="D318" s="5" t="s">
        <v>282</v>
      </c>
      <c r="E318" s="5">
        <v>1838</v>
      </c>
      <c r="F318" s="5">
        <v>261</v>
      </c>
      <c r="G318" s="35" t="s">
        <v>701</v>
      </c>
      <c r="H318" s="5">
        <v>30</v>
      </c>
      <c r="I318" s="5"/>
      <c r="J318" s="35" t="s">
        <v>14</v>
      </c>
      <c r="K318" s="5" t="s">
        <v>266</v>
      </c>
    </row>
    <row r="319" spans="1:11" x14ac:dyDescent="0.25">
      <c r="A319">
        <v>144</v>
      </c>
      <c r="B319" s="5" t="s">
        <v>453</v>
      </c>
      <c r="C319" s="5" t="s">
        <v>113</v>
      </c>
      <c r="D319" s="5" t="s">
        <v>526</v>
      </c>
      <c r="E319" s="5">
        <v>1838</v>
      </c>
      <c r="F319" s="5">
        <v>261</v>
      </c>
      <c r="G319" s="35" t="s">
        <v>701</v>
      </c>
      <c r="H319" s="5">
        <v>32</v>
      </c>
      <c r="I319" s="5"/>
      <c r="J319" s="35" t="s">
        <v>14</v>
      </c>
      <c r="K319" s="5" t="s">
        <v>266</v>
      </c>
    </row>
    <row r="320" spans="1:11" x14ac:dyDescent="0.25">
      <c r="A320">
        <v>472</v>
      </c>
      <c r="B320" s="3" t="s">
        <v>46</v>
      </c>
      <c r="C320" s="3" t="s">
        <v>278</v>
      </c>
      <c r="D320" s="3" t="s">
        <v>264</v>
      </c>
      <c r="E320" s="3">
        <v>1839</v>
      </c>
      <c r="F320" s="3">
        <v>261</v>
      </c>
      <c r="G320" s="34" t="s">
        <v>701</v>
      </c>
      <c r="H320" s="3">
        <v>34</v>
      </c>
      <c r="I320" s="3"/>
      <c r="J320" s="34" t="s">
        <v>14</v>
      </c>
      <c r="K320" s="3" t="s">
        <v>266</v>
      </c>
    </row>
    <row r="321" spans="1:11" x14ac:dyDescent="0.25">
      <c r="A321">
        <v>473</v>
      </c>
      <c r="B321" s="3" t="s">
        <v>46</v>
      </c>
      <c r="C321" s="3" t="s">
        <v>150</v>
      </c>
      <c r="D321" s="3" t="s">
        <v>97</v>
      </c>
      <c r="E321" s="3">
        <v>1839</v>
      </c>
      <c r="F321" s="3">
        <v>261</v>
      </c>
      <c r="G321" s="34" t="s">
        <v>701</v>
      </c>
      <c r="H321" s="3">
        <v>36</v>
      </c>
      <c r="I321" s="3"/>
      <c r="J321" s="34" t="s">
        <v>14</v>
      </c>
      <c r="K321" s="3" t="s">
        <v>266</v>
      </c>
    </row>
    <row r="322" spans="1:11" x14ac:dyDescent="0.25">
      <c r="A322">
        <v>227</v>
      </c>
      <c r="B322" s="5" t="s">
        <v>453</v>
      </c>
      <c r="C322" s="5" t="s">
        <v>113</v>
      </c>
      <c r="D322" s="5" t="s">
        <v>566</v>
      </c>
      <c r="E322" s="5">
        <v>1839</v>
      </c>
      <c r="F322" s="5" t="s">
        <v>21</v>
      </c>
      <c r="G322" s="35" t="s">
        <v>702</v>
      </c>
      <c r="H322" s="5">
        <v>4</v>
      </c>
      <c r="I322" s="5"/>
      <c r="J322" s="35" t="s">
        <v>14</v>
      </c>
      <c r="K322" s="5" t="s">
        <v>266</v>
      </c>
    </row>
    <row r="323" spans="1:11" x14ac:dyDescent="0.25">
      <c r="A323">
        <v>549</v>
      </c>
      <c r="B323" s="3" t="s">
        <v>46</v>
      </c>
      <c r="C323" s="3" t="s">
        <v>354</v>
      </c>
      <c r="D323" s="3" t="s">
        <v>355</v>
      </c>
      <c r="E323" s="3">
        <v>1839</v>
      </c>
      <c r="F323" s="3" t="s">
        <v>21</v>
      </c>
      <c r="G323" s="34" t="s">
        <v>702</v>
      </c>
      <c r="H323" s="3">
        <v>6</v>
      </c>
      <c r="I323" s="3"/>
      <c r="J323" s="34" t="s">
        <v>14</v>
      </c>
      <c r="K323" s="3" t="s">
        <v>266</v>
      </c>
    </row>
    <row r="324" spans="1:11" x14ac:dyDescent="0.25">
      <c r="A324">
        <v>228</v>
      </c>
      <c r="B324" s="5" t="s">
        <v>453</v>
      </c>
      <c r="C324" s="5" t="s">
        <v>16</v>
      </c>
      <c r="D324" s="5" t="s">
        <v>264</v>
      </c>
      <c r="E324" s="5">
        <v>1839</v>
      </c>
      <c r="F324" s="5" t="s">
        <v>21</v>
      </c>
      <c r="G324" s="35" t="s">
        <v>702</v>
      </c>
      <c r="H324" s="5">
        <v>7</v>
      </c>
      <c r="I324" s="5"/>
      <c r="J324" s="35" t="s">
        <v>14</v>
      </c>
      <c r="K324" s="5" t="s">
        <v>266</v>
      </c>
    </row>
    <row r="325" spans="1:11" x14ac:dyDescent="0.25">
      <c r="A325">
        <v>550</v>
      </c>
      <c r="B325" s="3" t="s">
        <v>46</v>
      </c>
      <c r="C325" s="3" t="s">
        <v>24</v>
      </c>
      <c r="D325" s="3" t="s">
        <v>356</v>
      </c>
      <c r="E325" s="3">
        <v>1839</v>
      </c>
      <c r="F325" s="3" t="s">
        <v>21</v>
      </c>
      <c r="G325" s="34" t="s">
        <v>702</v>
      </c>
      <c r="H325" s="3">
        <v>10</v>
      </c>
      <c r="I325" s="3"/>
      <c r="J325" s="34" t="s">
        <v>14</v>
      </c>
      <c r="K325" s="3" t="s">
        <v>266</v>
      </c>
    </row>
    <row r="326" spans="1:11" x14ac:dyDescent="0.25">
      <c r="A326">
        <v>145</v>
      </c>
      <c r="B326" s="5" t="s">
        <v>453</v>
      </c>
      <c r="C326" s="5" t="s">
        <v>16</v>
      </c>
      <c r="D326" s="5" t="s">
        <v>527</v>
      </c>
      <c r="E326" s="5">
        <v>1840</v>
      </c>
      <c r="F326" s="5" t="s">
        <v>21</v>
      </c>
      <c r="G326" s="35" t="s">
        <v>702</v>
      </c>
      <c r="H326" s="5">
        <v>18</v>
      </c>
      <c r="I326" s="5"/>
      <c r="J326" s="35" t="s">
        <v>14</v>
      </c>
      <c r="K326" s="5" t="s">
        <v>266</v>
      </c>
    </row>
    <row r="327" spans="1:11" x14ac:dyDescent="0.25">
      <c r="A327">
        <v>474</v>
      </c>
      <c r="B327" s="3" t="s">
        <v>46</v>
      </c>
      <c r="C327" s="3" t="s">
        <v>47</v>
      </c>
      <c r="D327" s="3" t="s">
        <v>12</v>
      </c>
      <c r="E327" s="3">
        <v>1840</v>
      </c>
      <c r="F327" s="3" t="s">
        <v>21</v>
      </c>
      <c r="G327" s="34" t="s">
        <v>702</v>
      </c>
      <c r="H327" s="3">
        <v>21</v>
      </c>
      <c r="I327" s="3"/>
      <c r="J327" s="34" t="s">
        <v>14</v>
      </c>
      <c r="K327" s="3" t="s">
        <v>266</v>
      </c>
    </row>
    <row r="328" spans="1:11" x14ac:dyDescent="0.25">
      <c r="A328">
        <v>481</v>
      </c>
      <c r="B328" s="3" t="s">
        <v>46</v>
      </c>
      <c r="C328" s="3" t="s">
        <v>285</v>
      </c>
      <c r="D328" s="3" t="s">
        <v>92</v>
      </c>
      <c r="E328" s="3">
        <v>1844</v>
      </c>
      <c r="F328" s="3">
        <v>262</v>
      </c>
      <c r="G328" s="34" t="s">
        <v>703</v>
      </c>
      <c r="H328" s="3">
        <v>7</v>
      </c>
      <c r="I328" s="3"/>
      <c r="J328" s="34" t="s">
        <v>14</v>
      </c>
      <c r="K328" s="3" t="s">
        <v>23</v>
      </c>
    </row>
    <row r="329" spans="1:11" x14ac:dyDescent="0.25">
      <c r="A329">
        <v>482</v>
      </c>
      <c r="B329" s="3" t="s">
        <v>46</v>
      </c>
      <c r="C329" s="3" t="s">
        <v>261</v>
      </c>
      <c r="D329" s="3" t="s">
        <v>151</v>
      </c>
      <c r="E329" s="3">
        <v>1845</v>
      </c>
      <c r="F329" s="3">
        <v>262</v>
      </c>
      <c r="G329" s="34" t="s">
        <v>703</v>
      </c>
      <c r="H329" s="3">
        <v>14</v>
      </c>
      <c r="I329" s="3"/>
      <c r="J329" s="34" t="s">
        <v>14</v>
      </c>
      <c r="K329" s="3" t="s">
        <v>23</v>
      </c>
    </row>
    <row r="330" spans="1:11" x14ac:dyDescent="0.25">
      <c r="A330">
        <v>155</v>
      </c>
      <c r="B330" s="5" t="s">
        <v>453</v>
      </c>
      <c r="C330" s="5" t="s">
        <v>529</v>
      </c>
      <c r="D330" s="5" t="s">
        <v>530</v>
      </c>
      <c r="E330" s="5">
        <v>1845</v>
      </c>
      <c r="F330" s="5">
        <v>262</v>
      </c>
      <c r="G330" s="35" t="s">
        <v>703</v>
      </c>
      <c r="H330" s="5">
        <v>18</v>
      </c>
      <c r="I330" s="5"/>
      <c r="J330" s="35" t="s">
        <v>14</v>
      </c>
      <c r="K330" s="5" t="s">
        <v>23</v>
      </c>
    </row>
    <row r="331" spans="1:11" x14ac:dyDescent="0.25">
      <c r="A331">
        <v>156</v>
      </c>
      <c r="B331" s="5" t="s">
        <v>453</v>
      </c>
      <c r="C331" s="5" t="s">
        <v>113</v>
      </c>
      <c r="D331" s="5" t="s">
        <v>509</v>
      </c>
      <c r="E331" s="5">
        <v>1845</v>
      </c>
      <c r="F331" s="5">
        <v>262</v>
      </c>
      <c r="G331" s="35" t="s">
        <v>703</v>
      </c>
      <c r="H331" s="5">
        <v>20</v>
      </c>
      <c r="I331" s="5"/>
      <c r="J331" s="35" t="s">
        <v>14</v>
      </c>
      <c r="K331" s="5" t="s">
        <v>23</v>
      </c>
    </row>
    <row r="332" spans="1:11" x14ac:dyDescent="0.25">
      <c r="A332">
        <v>483</v>
      </c>
      <c r="B332" s="3" t="s">
        <v>46</v>
      </c>
      <c r="C332" s="3" t="s">
        <v>287</v>
      </c>
      <c r="D332" s="3" t="s">
        <v>288</v>
      </c>
      <c r="E332" s="3">
        <v>1845</v>
      </c>
      <c r="F332" s="3">
        <v>262</v>
      </c>
      <c r="G332" s="34" t="s">
        <v>703</v>
      </c>
      <c r="H332" s="3">
        <v>28</v>
      </c>
      <c r="I332" s="3"/>
      <c r="J332" s="34" t="s">
        <v>14</v>
      </c>
      <c r="K332" s="3" t="s">
        <v>23</v>
      </c>
    </row>
    <row r="333" spans="1:11" x14ac:dyDescent="0.25">
      <c r="A333">
        <v>484</v>
      </c>
      <c r="B333" s="3" t="s">
        <v>46</v>
      </c>
      <c r="C333" s="3" t="s">
        <v>24</v>
      </c>
      <c r="D333" s="3" t="s">
        <v>289</v>
      </c>
      <c r="E333" s="3">
        <v>1845</v>
      </c>
      <c r="F333" s="3">
        <v>262</v>
      </c>
      <c r="G333" s="34" t="s">
        <v>703</v>
      </c>
      <c r="H333" s="3">
        <v>29</v>
      </c>
      <c r="I333" s="3"/>
      <c r="J333" s="34" t="s">
        <v>14</v>
      </c>
      <c r="K333" s="3" t="s">
        <v>23</v>
      </c>
    </row>
    <row r="334" spans="1:11" x14ac:dyDescent="0.25">
      <c r="A334">
        <v>148</v>
      </c>
      <c r="B334" s="5" t="s">
        <v>453</v>
      </c>
      <c r="C334" s="5" t="s">
        <v>210</v>
      </c>
      <c r="D334" s="5" t="s">
        <v>514</v>
      </c>
      <c r="E334" s="5">
        <v>1841</v>
      </c>
      <c r="F334" s="5" t="s">
        <v>21</v>
      </c>
      <c r="G334" s="35" t="s">
        <v>125</v>
      </c>
      <c r="H334" s="5">
        <v>3</v>
      </c>
      <c r="I334" s="5"/>
      <c r="J334" s="35" t="s">
        <v>14</v>
      </c>
      <c r="K334" s="5" t="s">
        <v>23</v>
      </c>
    </row>
    <row r="335" spans="1:11" x14ac:dyDescent="0.25">
      <c r="A335">
        <v>476</v>
      </c>
      <c r="B335" s="3" t="s">
        <v>46</v>
      </c>
      <c r="C335" s="3" t="s">
        <v>69</v>
      </c>
      <c r="D335" s="3" t="s">
        <v>282</v>
      </c>
      <c r="E335" s="3">
        <v>1841</v>
      </c>
      <c r="F335" s="3" t="s">
        <v>21</v>
      </c>
      <c r="G335" s="34" t="s">
        <v>125</v>
      </c>
      <c r="H335" s="3">
        <v>5</v>
      </c>
      <c r="I335" s="3"/>
      <c r="J335" s="34" t="s">
        <v>14</v>
      </c>
      <c r="K335" s="3" t="s">
        <v>23</v>
      </c>
    </row>
    <row r="336" spans="1:11" x14ac:dyDescent="0.25">
      <c r="A336">
        <v>477</v>
      </c>
      <c r="B336" s="3" t="s">
        <v>46</v>
      </c>
      <c r="C336" s="3" t="s">
        <v>154</v>
      </c>
      <c r="D336" s="3" t="s">
        <v>277</v>
      </c>
      <c r="E336" s="3">
        <v>1841</v>
      </c>
      <c r="F336" s="3" t="s">
        <v>21</v>
      </c>
      <c r="G336" s="34" t="s">
        <v>125</v>
      </c>
      <c r="H336" s="3">
        <v>8</v>
      </c>
      <c r="I336" s="3"/>
      <c r="J336" s="34" t="s">
        <v>14</v>
      </c>
      <c r="K336" s="3" t="s">
        <v>23</v>
      </c>
    </row>
    <row r="337" spans="1:11" x14ac:dyDescent="0.25">
      <c r="A337">
        <v>478</v>
      </c>
      <c r="B337" s="3" t="s">
        <v>46</v>
      </c>
      <c r="C337" s="3" t="s">
        <v>283</v>
      </c>
      <c r="D337" s="3" t="s">
        <v>88</v>
      </c>
      <c r="E337" s="3">
        <v>1841</v>
      </c>
      <c r="F337" s="3" t="s">
        <v>21</v>
      </c>
      <c r="G337" s="34" t="s">
        <v>125</v>
      </c>
      <c r="H337" s="3">
        <v>9</v>
      </c>
      <c r="I337" s="3"/>
      <c r="J337" s="34" t="s">
        <v>14</v>
      </c>
      <c r="K337" s="3" t="s">
        <v>23</v>
      </c>
    </row>
    <row r="338" spans="1:11" x14ac:dyDescent="0.25">
      <c r="A338">
        <v>5</v>
      </c>
      <c r="B338" s="1" t="s">
        <v>10</v>
      </c>
      <c r="C338" s="1" t="s">
        <v>20</v>
      </c>
      <c r="D338" s="1" t="s">
        <v>17</v>
      </c>
      <c r="E338" s="1">
        <v>1842</v>
      </c>
      <c r="F338" s="1" t="s">
        <v>21</v>
      </c>
      <c r="G338" s="36" t="s">
        <v>125</v>
      </c>
      <c r="H338" s="1">
        <v>15</v>
      </c>
      <c r="I338" s="1"/>
      <c r="J338" s="36" t="s">
        <v>14</v>
      </c>
      <c r="K338" s="1" t="s">
        <v>23</v>
      </c>
    </row>
    <row r="339" spans="1:11" x14ac:dyDescent="0.25">
      <c r="A339">
        <v>150</v>
      </c>
      <c r="B339" s="5" t="s">
        <v>453</v>
      </c>
      <c r="C339" s="5" t="s">
        <v>121</v>
      </c>
      <c r="D339" s="5" t="s">
        <v>355</v>
      </c>
      <c r="E339" s="5">
        <v>1842</v>
      </c>
      <c r="F339" s="5" t="s">
        <v>21</v>
      </c>
      <c r="G339" s="35" t="s">
        <v>125</v>
      </c>
      <c r="H339" s="5">
        <v>19</v>
      </c>
      <c r="I339" s="5"/>
      <c r="J339" s="35" t="s">
        <v>14</v>
      </c>
      <c r="K339" s="5" t="s">
        <v>23</v>
      </c>
    </row>
    <row r="340" spans="1:11" x14ac:dyDescent="0.25">
      <c r="A340">
        <v>479</v>
      </c>
      <c r="B340" s="3" t="s">
        <v>46</v>
      </c>
      <c r="C340" s="3" t="s">
        <v>24</v>
      </c>
      <c r="D340" s="3"/>
      <c r="E340" s="3">
        <v>1842</v>
      </c>
      <c r="F340" s="3" t="s">
        <v>21</v>
      </c>
      <c r="G340" s="34" t="s">
        <v>125</v>
      </c>
      <c r="H340" s="3">
        <v>20</v>
      </c>
      <c r="I340" s="3"/>
      <c r="J340" s="34" t="s">
        <v>14</v>
      </c>
      <c r="K340" s="3" t="s">
        <v>23</v>
      </c>
    </row>
    <row r="341" spans="1:11" x14ac:dyDescent="0.25">
      <c r="A341">
        <v>151</v>
      </c>
      <c r="B341" s="5" t="s">
        <v>453</v>
      </c>
      <c r="C341" s="5" t="s">
        <v>59</v>
      </c>
      <c r="D341" s="5" t="s">
        <v>153</v>
      </c>
      <c r="E341" s="5">
        <v>1842</v>
      </c>
      <c r="F341" s="5" t="s">
        <v>21</v>
      </c>
      <c r="G341" s="35" t="s">
        <v>125</v>
      </c>
      <c r="H341" s="5">
        <v>26</v>
      </c>
      <c r="I341" s="5"/>
      <c r="J341" s="35" t="s">
        <v>14</v>
      </c>
      <c r="K341" s="5" t="s">
        <v>23</v>
      </c>
    </row>
    <row r="342" spans="1:11" x14ac:dyDescent="0.25">
      <c r="A342">
        <v>475</v>
      </c>
      <c r="B342" s="3" t="s">
        <v>46</v>
      </c>
      <c r="C342" s="3" t="s">
        <v>24</v>
      </c>
      <c r="D342" s="3" t="s">
        <v>280</v>
      </c>
      <c r="E342" s="3">
        <v>1841</v>
      </c>
      <c r="F342" s="3" t="s">
        <v>21</v>
      </c>
      <c r="G342" s="34" t="s">
        <v>125</v>
      </c>
      <c r="H342" s="3" t="s">
        <v>281</v>
      </c>
      <c r="I342" s="3"/>
      <c r="J342" s="34" t="s">
        <v>14</v>
      </c>
      <c r="K342" s="3" t="s">
        <v>23</v>
      </c>
    </row>
    <row r="343" spans="1:11" x14ac:dyDescent="0.25">
      <c r="A343">
        <v>6</v>
      </c>
      <c r="B343" s="1" t="s">
        <v>10</v>
      </c>
      <c r="C343" s="1" t="s">
        <v>24</v>
      </c>
      <c r="D343" s="1" t="s">
        <v>25</v>
      </c>
      <c r="E343" s="1">
        <v>1842</v>
      </c>
      <c r="F343" s="1" t="s">
        <v>21</v>
      </c>
      <c r="G343" s="36" t="s">
        <v>133</v>
      </c>
      <c r="H343" s="1">
        <v>1</v>
      </c>
      <c r="I343" s="1"/>
      <c r="J343" s="36" t="s">
        <v>14</v>
      </c>
      <c r="K343" s="1" t="s">
        <v>23</v>
      </c>
    </row>
    <row r="344" spans="1:11" x14ac:dyDescent="0.25">
      <c r="A344">
        <v>153</v>
      </c>
      <c r="B344" s="5" t="s">
        <v>453</v>
      </c>
      <c r="C344" s="5" t="s">
        <v>528</v>
      </c>
      <c r="D344" s="5" t="s">
        <v>117</v>
      </c>
      <c r="E344" s="5">
        <v>1843</v>
      </c>
      <c r="F344" s="5" t="s">
        <v>21</v>
      </c>
      <c r="G344" s="35" t="s">
        <v>133</v>
      </c>
      <c r="H344" s="5">
        <v>16</v>
      </c>
      <c r="I344" s="5"/>
      <c r="J344" s="35" t="s">
        <v>14</v>
      </c>
      <c r="K344" s="5" t="s">
        <v>23</v>
      </c>
    </row>
    <row r="345" spans="1:11" x14ac:dyDescent="0.25">
      <c r="A345">
        <v>480</v>
      </c>
      <c r="B345" s="3" t="s">
        <v>46</v>
      </c>
      <c r="C345" s="3" t="s">
        <v>113</v>
      </c>
      <c r="D345" s="3" t="s">
        <v>284</v>
      </c>
      <c r="E345" s="3">
        <v>1843</v>
      </c>
      <c r="F345" s="3" t="s">
        <v>21</v>
      </c>
      <c r="G345" s="34" t="s">
        <v>133</v>
      </c>
      <c r="H345" s="3">
        <v>17</v>
      </c>
      <c r="I345" s="3"/>
      <c r="J345" s="34" t="s">
        <v>14</v>
      </c>
      <c r="K345" s="3" t="s">
        <v>23</v>
      </c>
    </row>
    <row r="346" spans="1:11" x14ac:dyDescent="0.25">
      <c r="A346">
        <v>154</v>
      </c>
      <c r="B346" s="5" t="s">
        <v>453</v>
      </c>
      <c r="C346" s="5" t="s">
        <v>113</v>
      </c>
      <c r="D346" s="5" t="s">
        <v>509</v>
      </c>
      <c r="E346" s="5">
        <v>1844</v>
      </c>
      <c r="F346" s="5" t="s">
        <v>21</v>
      </c>
      <c r="G346" s="35" t="s">
        <v>133</v>
      </c>
      <c r="H346" s="5">
        <v>34</v>
      </c>
      <c r="I346" s="5"/>
      <c r="J346" s="35" t="s">
        <v>14</v>
      </c>
      <c r="K346" s="5" t="s">
        <v>23</v>
      </c>
    </row>
    <row r="347" spans="1:11" x14ac:dyDescent="0.25">
      <c r="A347">
        <v>146</v>
      </c>
      <c r="B347" s="5" t="s">
        <v>453</v>
      </c>
      <c r="C347" s="5" t="s">
        <v>24</v>
      </c>
      <c r="D347" s="5" t="s">
        <v>275</v>
      </c>
      <c r="E347" s="5">
        <v>1840</v>
      </c>
      <c r="F347" s="5" t="s">
        <v>21</v>
      </c>
      <c r="G347" s="35" t="s">
        <v>702</v>
      </c>
      <c r="H347" s="5">
        <v>26</v>
      </c>
      <c r="I347" s="5"/>
      <c r="J347" s="35" t="s">
        <v>14</v>
      </c>
      <c r="K347" s="5" t="s">
        <v>23</v>
      </c>
    </row>
    <row r="348" spans="1:11" x14ac:dyDescent="0.25">
      <c r="A348">
        <v>147</v>
      </c>
      <c r="B348" s="5" t="s">
        <v>453</v>
      </c>
      <c r="C348" s="5" t="s">
        <v>24</v>
      </c>
      <c r="D348" s="5" t="s">
        <v>341</v>
      </c>
      <c r="E348" s="5">
        <v>1840</v>
      </c>
      <c r="F348" s="5" t="s">
        <v>21</v>
      </c>
      <c r="G348" s="35" t="s">
        <v>702</v>
      </c>
      <c r="H348" s="5">
        <v>27</v>
      </c>
      <c r="I348" s="5"/>
      <c r="J348" s="35" t="s">
        <v>14</v>
      </c>
      <c r="K348" s="5" t="s">
        <v>23</v>
      </c>
    </row>
    <row r="349" spans="1:11" x14ac:dyDescent="0.25">
      <c r="A349">
        <v>157</v>
      </c>
      <c r="B349" s="5" t="s">
        <v>453</v>
      </c>
      <c r="C349" s="5" t="s">
        <v>531</v>
      </c>
      <c r="D349" s="5" t="s">
        <v>532</v>
      </c>
      <c r="E349" s="5">
        <v>1844</v>
      </c>
      <c r="F349" s="5">
        <v>262</v>
      </c>
      <c r="G349" s="35" t="s">
        <v>704</v>
      </c>
      <c r="H349" s="5">
        <v>1</v>
      </c>
      <c r="I349" s="5"/>
      <c r="J349" s="35" t="s">
        <v>14</v>
      </c>
      <c r="K349" s="5" t="s">
        <v>23</v>
      </c>
    </row>
    <row r="350" spans="1:11" x14ac:dyDescent="0.25">
      <c r="A350">
        <v>485</v>
      </c>
      <c r="B350" s="3" t="s">
        <v>46</v>
      </c>
      <c r="C350" s="3" t="s">
        <v>146</v>
      </c>
      <c r="D350" s="3" t="s">
        <v>290</v>
      </c>
      <c r="E350" s="3">
        <v>1844</v>
      </c>
      <c r="F350" s="3">
        <v>262</v>
      </c>
      <c r="G350" s="34" t="s">
        <v>704</v>
      </c>
      <c r="H350" s="3">
        <v>36</v>
      </c>
      <c r="I350" s="3"/>
      <c r="J350" s="34" t="s">
        <v>14</v>
      </c>
      <c r="K350" s="3" t="s">
        <v>23</v>
      </c>
    </row>
    <row r="351" spans="1:11" x14ac:dyDescent="0.25">
      <c r="A351">
        <v>486</v>
      </c>
      <c r="B351" s="3" t="s">
        <v>46</v>
      </c>
      <c r="C351" s="3" t="s">
        <v>292</v>
      </c>
      <c r="D351" s="3" t="s">
        <v>153</v>
      </c>
      <c r="E351" s="3">
        <v>1844</v>
      </c>
      <c r="F351" s="3">
        <v>262</v>
      </c>
      <c r="G351" s="34" t="s">
        <v>704</v>
      </c>
      <c r="H351" s="3">
        <v>37</v>
      </c>
      <c r="I351" s="3"/>
      <c r="J351" s="34" t="s">
        <v>14</v>
      </c>
      <c r="K351" s="3" t="s">
        <v>23</v>
      </c>
    </row>
    <row r="352" spans="1:11" x14ac:dyDescent="0.25">
      <c r="A352">
        <v>158</v>
      </c>
      <c r="B352" s="5" t="s">
        <v>453</v>
      </c>
      <c r="C352" s="5" t="s">
        <v>113</v>
      </c>
      <c r="D352" s="5" t="s">
        <v>509</v>
      </c>
      <c r="E352" s="5">
        <v>1844</v>
      </c>
      <c r="F352" s="5">
        <v>262</v>
      </c>
      <c r="G352" s="35" t="s">
        <v>704</v>
      </c>
      <c r="H352" s="5">
        <v>39</v>
      </c>
      <c r="I352" s="5"/>
      <c r="J352" s="35" t="s">
        <v>14</v>
      </c>
      <c r="K352" s="5" t="s">
        <v>23</v>
      </c>
    </row>
    <row r="353" spans="1:11" x14ac:dyDescent="0.25">
      <c r="A353">
        <v>159</v>
      </c>
      <c r="B353" s="5" t="s">
        <v>453</v>
      </c>
      <c r="C353" s="5" t="s">
        <v>502</v>
      </c>
      <c r="D353" s="5" t="s">
        <v>88</v>
      </c>
      <c r="E353" s="5">
        <v>1844</v>
      </c>
      <c r="F353" s="5">
        <v>262</v>
      </c>
      <c r="G353" s="35" t="s">
        <v>704</v>
      </c>
      <c r="H353" s="5">
        <v>42</v>
      </c>
      <c r="I353" s="5"/>
      <c r="J353" s="35" t="s">
        <v>14</v>
      </c>
      <c r="K353" s="5" t="s">
        <v>23</v>
      </c>
    </row>
    <row r="354" spans="1:11" x14ac:dyDescent="0.25">
      <c r="A354">
        <v>160</v>
      </c>
      <c r="B354" s="5" t="s">
        <v>453</v>
      </c>
      <c r="C354" s="5" t="s">
        <v>36</v>
      </c>
      <c r="D354" s="5" t="s">
        <v>88</v>
      </c>
      <c r="E354" s="5">
        <v>1844</v>
      </c>
      <c r="F354" s="5">
        <v>262</v>
      </c>
      <c r="G354" s="35" t="s">
        <v>704</v>
      </c>
      <c r="H354" s="5">
        <v>42</v>
      </c>
      <c r="I354" s="5"/>
      <c r="J354" s="35" t="s">
        <v>14</v>
      </c>
      <c r="K354" s="5" t="s">
        <v>23</v>
      </c>
    </row>
    <row r="355" spans="1:11" x14ac:dyDescent="0.25">
      <c r="A355">
        <v>161</v>
      </c>
      <c r="B355" s="5" t="s">
        <v>453</v>
      </c>
      <c r="C355" s="5" t="s">
        <v>24</v>
      </c>
      <c r="D355" s="5" t="s">
        <v>533</v>
      </c>
      <c r="E355" s="5">
        <v>1844</v>
      </c>
      <c r="F355" s="5">
        <v>262</v>
      </c>
      <c r="G355" s="35" t="s">
        <v>704</v>
      </c>
      <c r="H355" s="5">
        <v>47</v>
      </c>
      <c r="I355" s="5"/>
      <c r="J355" s="35" t="s">
        <v>14</v>
      </c>
      <c r="K355" s="5" t="s">
        <v>23</v>
      </c>
    </row>
    <row r="356" spans="1:11" x14ac:dyDescent="0.25">
      <c r="A356">
        <v>487</v>
      </c>
      <c r="B356" s="3" t="s">
        <v>46</v>
      </c>
      <c r="C356" s="3" t="s">
        <v>24</v>
      </c>
      <c r="D356" s="3" t="s">
        <v>293</v>
      </c>
      <c r="E356" s="3">
        <v>1844</v>
      </c>
      <c r="F356" s="3">
        <v>262</v>
      </c>
      <c r="G356" s="34" t="s">
        <v>704</v>
      </c>
      <c r="H356" s="3">
        <v>48</v>
      </c>
      <c r="I356" s="3"/>
      <c r="J356" s="34" t="s">
        <v>14</v>
      </c>
      <c r="K356" s="3" t="s">
        <v>23</v>
      </c>
    </row>
    <row r="357" spans="1:11" x14ac:dyDescent="0.25">
      <c r="A357">
        <v>175</v>
      </c>
      <c r="B357" s="5" t="s">
        <v>453</v>
      </c>
      <c r="C357" s="5" t="s">
        <v>121</v>
      </c>
      <c r="D357" s="5" t="s">
        <v>158</v>
      </c>
      <c r="E357" s="5">
        <v>1851</v>
      </c>
      <c r="F357" s="5">
        <v>264</v>
      </c>
      <c r="G357" s="35" t="s">
        <v>705</v>
      </c>
      <c r="H357" s="5">
        <v>10</v>
      </c>
      <c r="I357" s="5"/>
      <c r="J357" s="35" t="s">
        <v>14</v>
      </c>
      <c r="K357" s="5" t="s">
        <v>29</v>
      </c>
    </row>
    <row r="358" spans="1:11" x14ac:dyDescent="0.25">
      <c r="A358">
        <v>176</v>
      </c>
      <c r="B358" s="5" t="s">
        <v>453</v>
      </c>
      <c r="C358" s="5" t="s">
        <v>146</v>
      </c>
      <c r="D358" s="5" t="s">
        <v>540</v>
      </c>
      <c r="E358" s="5">
        <v>1851</v>
      </c>
      <c r="F358" s="5">
        <v>264</v>
      </c>
      <c r="G358" s="35" t="s">
        <v>705</v>
      </c>
      <c r="H358" s="5">
        <v>15</v>
      </c>
      <c r="I358" s="5"/>
      <c r="J358" s="35" t="s">
        <v>14</v>
      </c>
      <c r="K358" s="5" t="s">
        <v>29</v>
      </c>
    </row>
    <row r="359" spans="1:11" x14ac:dyDescent="0.25">
      <c r="A359">
        <v>177</v>
      </c>
      <c r="B359" s="5" t="s">
        <v>453</v>
      </c>
      <c r="C359" s="5" t="s">
        <v>541</v>
      </c>
      <c r="D359" s="5" t="s">
        <v>542</v>
      </c>
      <c r="E359" s="5">
        <v>1851</v>
      </c>
      <c r="F359" s="5">
        <v>264</v>
      </c>
      <c r="G359" s="35" t="s">
        <v>705</v>
      </c>
      <c r="H359" s="5">
        <v>16</v>
      </c>
      <c r="I359" s="5"/>
      <c r="J359" s="35" t="s">
        <v>14</v>
      </c>
      <c r="K359" s="5" t="s">
        <v>29</v>
      </c>
    </row>
    <row r="360" spans="1:11" x14ac:dyDescent="0.25">
      <c r="A360">
        <v>178</v>
      </c>
      <c r="B360" s="5" t="s">
        <v>453</v>
      </c>
      <c r="C360" s="5" t="s">
        <v>16</v>
      </c>
      <c r="D360" s="5" t="s">
        <v>543</v>
      </c>
      <c r="E360" s="5">
        <v>1851</v>
      </c>
      <c r="F360" s="5">
        <v>264</v>
      </c>
      <c r="G360" s="35" t="s">
        <v>705</v>
      </c>
      <c r="H360" s="5">
        <v>17</v>
      </c>
      <c r="I360" s="5"/>
      <c r="J360" s="35" t="s">
        <v>14</v>
      </c>
      <c r="K360" s="5" t="s">
        <v>29</v>
      </c>
    </row>
    <row r="361" spans="1:11" x14ac:dyDescent="0.25">
      <c r="A361">
        <v>179</v>
      </c>
      <c r="B361" s="5" t="s">
        <v>453</v>
      </c>
      <c r="C361" s="5" t="s">
        <v>544</v>
      </c>
      <c r="D361" s="5" t="s">
        <v>540</v>
      </c>
      <c r="E361" s="5">
        <v>1851</v>
      </c>
      <c r="F361" s="5">
        <v>264</v>
      </c>
      <c r="G361" s="35" t="s">
        <v>705</v>
      </c>
      <c r="H361" s="5">
        <v>18</v>
      </c>
      <c r="I361" s="5"/>
      <c r="J361" s="35" t="s">
        <v>14</v>
      </c>
      <c r="K361" s="5" t="s">
        <v>29</v>
      </c>
    </row>
    <row r="362" spans="1:11" x14ac:dyDescent="0.25">
      <c r="A362">
        <v>180</v>
      </c>
      <c r="B362" s="5" t="s">
        <v>453</v>
      </c>
      <c r="C362" s="5" t="s">
        <v>545</v>
      </c>
      <c r="D362" s="5" t="s">
        <v>546</v>
      </c>
      <c r="E362" s="5">
        <v>1851</v>
      </c>
      <c r="F362" s="5">
        <v>264</v>
      </c>
      <c r="G362" s="35" t="s">
        <v>705</v>
      </c>
      <c r="H362" s="5">
        <v>19</v>
      </c>
      <c r="I362" s="5"/>
      <c r="J362" s="35" t="s">
        <v>14</v>
      </c>
      <c r="K362" s="5" t="s">
        <v>29</v>
      </c>
    </row>
    <row r="363" spans="1:11" x14ac:dyDescent="0.25">
      <c r="A363">
        <v>181</v>
      </c>
      <c r="B363" s="5" t="s">
        <v>453</v>
      </c>
      <c r="C363" s="5" t="s">
        <v>59</v>
      </c>
      <c r="D363" s="5" t="s">
        <v>516</v>
      </c>
      <c r="E363" s="5">
        <v>1852</v>
      </c>
      <c r="F363" s="5">
        <v>264</v>
      </c>
      <c r="G363" s="35" t="s">
        <v>705</v>
      </c>
      <c r="H363" s="5">
        <v>20</v>
      </c>
      <c r="I363" s="5"/>
      <c r="J363" s="35" t="s">
        <v>14</v>
      </c>
      <c r="K363" s="5" t="s">
        <v>29</v>
      </c>
    </row>
    <row r="364" spans="1:11" x14ac:dyDescent="0.25">
      <c r="A364">
        <v>182</v>
      </c>
      <c r="B364" s="5" t="s">
        <v>453</v>
      </c>
      <c r="C364" s="5" t="s">
        <v>69</v>
      </c>
      <c r="D364" s="5" t="s">
        <v>179</v>
      </c>
      <c r="E364" s="5">
        <v>1852</v>
      </c>
      <c r="F364" s="5">
        <v>264</v>
      </c>
      <c r="G364" s="35" t="s">
        <v>705</v>
      </c>
      <c r="H364" s="5">
        <v>22</v>
      </c>
      <c r="I364" s="5"/>
      <c r="J364" s="35" t="s">
        <v>14</v>
      </c>
      <c r="K364" s="5" t="s">
        <v>29</v>
      </c>
    </row>
    <row r="365" spans="1:11" x14ac:dyDescent="0.25">
      <c r="A365">
        <v>183</v>
      </c>
      <c r="B365" s="5" t="s">
        <v>453</v>
      </c>
      <c r="C365" s="5" t="s">
        <v>16</v>
      </c>
      <c r="D365" s="5" t="s">
        <v>547</v>
      </c>
      <c r="E365" s="5">
        <v>1852</v>
      </c>
      <c r="F365" s="5">
        <v>264</v>
      </c>
      <c r="G365" s="35" t="s">
        <v>705</v>
      </c>
      <c r="H365" s="5">
        <v>23</v>
      </c>
      <c r="I365" s="5"/>
      <c r="J365" s="35" t="s">
        <v>14</v>
      </c>
      <c r="K365" s="5" t="s">
        <v>29</v>
      </c>
    </row>
    <row r="366" spans="1:11" x14ac:dyDescent="0.25">
      <c r="A366">
        <v>494</v>
      </c>
      <c r="B366" s="3" t="s">
        <v>46</v>
      </c>
      <c r="C366" s="3" t="s">
        <v>261</v>
      </c>
      <c r="D366" s="3" t="s">
        <v>275</v>
      </c>
      <c r="E366" s="3">
        <v>1852</v>
      </c>
      <c r="F366" s="3">
        <v>264</v>
      </c>
      <c r="G366" s="34" t="s">
        <v>705</v>
      </c>
      <c r="H366" s="3">
        <v>26</v>
      </c>
      <c r="I366" s="3"/>
      <c r="J366" s="34" t="s">
        <v>14</v>
      </c>
      <c r="K366" s="3" t="s">
        <v>29</v>
      </c>
    </row>
    <row r="367" spans="1:11" x14ac:dyDescent="0.25">
      <c r="A367">
        <v>488</v>
      </c>
      <c r="B367" s="3" t="s">
        <v>46</v>
      </c>
      <c r="C367" s="3" t="s">
        <v>16</v>
      </c>
      <c r="D367" s="3" t="s">
        <v>289</v>
      </c>
      <c r="E367" s="3">
        <v>1847</v>
      </c>
      <c r="F367" s="3">
        <v>263</v>
      </c>
      <c r="G367" s="34" t="s">
        <v>489</v>
      </c>
      <c r="H367" s="3">
        <v>1</v>
      </c>
      <c r="I367" s="3"/>
      <c r="J367" s="34" t="s">
        <v>14</v>
      </c>
      <c r="K367" s="3" t="s">
        <v>29</v>
      </c>
    </row>
    <row r="368" spans="1:11" x14ac:dyDescent="0.25">
      <c r="A368">
        <v>162</v>
      </c>
      <c r="B368" s="5" t="s">
        <v>453</v>
      </c>
      <c r="C368" s="5" t="s">
        <v>534</v>
      </c>
      <c r="D368" s="5" t="s">
        <v>535</v>
      </c>
      <c r="E368" s="5">
        <v>1847</v>
      </c>
      <c r="F368" s="5">
        <v>263</v>
      </c>
      <c r="G368" s="35" t="s">
        <v>489</v>
      </c>
      <c r="H368" s="5">
        <v>10</v>
      </c>
      <c r="I368" s="5"/>
      <c r="J368" s="35" t="s">
        <v>14</v>
      </c>
      <c r="K368" s="5" t="s">
        <v>29</v>
      </c>
    </row>
    <row r="369" spans="1:11" x14ac:dyDescent="0.25">
      <c r="A369">
        <v>163</v>
      </c>
      <c r="B369" s="5" t="s">
        <v>453</v>
      </c>
      <c r="C369" s="5" t="s">
        <v>513</v>
      </c>
      <c r="D369" s="5" t="s">
        <v>520</v>
      </c>
      <c r="E369" s="5">
        <v>1847</v>
      </c>
      <c r="F369" s="5">
        <v>263</v>
      </c>
      <c r="G369" s="35" t="s">
        <v>489</v>
      </c>
      <c r="H369" s="5">
        <v>15</v>
      </c>
      <c r="I369" s="5"/>
      <c r="J369" s="35" t="s">
        <v>14</v>
      </c>
      <c r="K369" s="5" t="s">
        <v>29</v>
      </c>
    </row>
    <row r="370" spans="1:11" x14ac:dyDescent="0.25">
      <c r="A370">
        <v>164</v>
      </c>
      <c r="B370" s="5" t="s">
        <v>453</v>
      </c>
      <c r="C370" s="5" t="s">
        <v>69</v>
      </c>
      <c r="D370" s="5" t="s">
        <v>536</v>
      </c>
      <c r="E370" s="5">
        <v>1847</v>
      </c>
      <c r="F370" s="5">
        <v>263</v>
      </c>
      <c r="G370" s="35" t="s">
        <v>489</v>
      </c>
      <c r="H370" s="5">
        <v>21</v>
      </c>
      <c r="I370" s="5"/>
      <c r="J370" s="35" t="s">
        <v>14</v>
      </c>
      <c r="K370" s="5" t="s">
        <v>29</v>
      </c>
    </row>
    <row r="371" spans="1:11" x14ac:dyDescent="0.25">
      <c r="A371">
        <v>165</v>
      </c>
      <c r="B371" s="5" t="s">
        <v>453</v>
      </c>
      <c r="C371" s="5" t="s">
        <v>16</v>
      </c>
      <c r="D371" s="5" t="s">
        <v>537</v>
      </c>
      <c r="E371" s="5">
        <v>1847</v>
      </c>
      <c r="F371" s="5">
        <v>263</v>
      </c>
      <c r="G371" s="35" t="s">
        <v>489</v>
      </c>
      <c r="H371" s="5">
        <v>23</v>
      </c>
      <c r="I371" s="5"/>
      <c r="J371" s="35" t="s">
        <v>14</v>
      </c>
      <c r="K371" s="5" t="s">
        <v>29</v>
      </c>
    </row>
    <row r="372" spans="1:11" x14ac:dyDescent="0.25">
      <c r="A372">
        <v>166</v>
      </c>
      <c r="B372" s="5" t="s">
        <v>453</v>
      </c>
      <c r="C372" s="5" t="s">
        <v>20</v>
      </c>
      <c r="D372" s="5" t="s">
        <v>347</v>
      </c>
      <c r="E372" s="5">
        <v>1848</v>
      </c>
      <c r="F372" s="5">
        <v>263</v>
      </c>
      <c r="G372" s="35" t="s">
        <v>489</v>
      </c>
      <c r="H372" s="5">
        <v>28</v>
      </c>
      <c r="I372" s="5"/>
      <c r="J372" s="35" t="s">
        <v>14</v>
      </c>
      <c r="K372" s="5" t="s">
        <v>29</v>
      </c>
    </row>
    <row r="373" spans="1:11" x14ac:dyDescent="0.25">
      <c r="A373">
        <v>167</v>
      </c>
      <c r="B373" s="5" t="s">
        <v>453</v>
      </c>
      <c r="C373" s="5" t="s">
        <v>16</v>
      </c>
      <c r="D373" s="5" t="s">
        <v>520</v>
      </c>
      <c r="E373" s="5">
        <v>1848</v>
      </c>
      <c r="F373" s="5">
        <v>263</v>
      </c>
      <c r="G373" s="35" t="s">
        <v>489</v>
      </c>
      <c r="H373" s="5">
        <v>29</v>
      </c>
      <c r="I373" s="5"/>
      <c r="J373" s="35" t="s">
        <v>14</v>
      </c>
      <c r="K373" s="5" t="s">
        <v>29</v>
      </c>
    </row>
    <row r="374" spans="1:11" x14ac:dyDescent="0.25">
      <c r="A374">
        <v>168</v>
      </c>
      <c r="B374" s="5" t="s">
        <v>453</v>
      </c>
      <c r="C374" s="5" t="s">
        <v>69</v>
      </c>
      <c r="D374" s="5" t="s">
        <v>520</v>
      </c>
      <c r="E374" s="5">
        <v>1848</v>
      </c>
      <c r="F374" s="5">
        <v>263</v>
      </c>
      <c r="G374" s="35" t="s">
        <v>489</v>
      </c>
      <c r="H374" s="5">
        <v>33</v>
      </c>
      <c r="I374" s="5"/>
      <c r="J374" s="35" t="s">
        <v>14</v>
      </c>
      <c r="K374" s="5" t="s">
        <v>29</v>
      </c>
    </row>
    <row r="375" spans="1:11" x14ac:dyDescent="0.25">
      <c r="A375">
        <v>489</v>
      </c>
      <c r="B375" s="3" t="s">
        <v>46</v>
      </c>
      <c r="C375" s="3" t="s">
        <v>244</v>
      </c>
      <c r="D375" s="3" t="s">
        <v>239</v>
      </c>
      <c r="E375" s="3">
        <v>1848</v>
      </c>
      <c r="F375" s="3">
        <v>263</v>
      </c>
      <c r="G375" s="34" t="s">
        <v>489</v>
      </c>
      <c r="H375" s="3">
        <v>49</v>
      </c>
      <c r="I375" s="3"/>
      <c r="J375" s="34" t="s">
        <v>14</v>
      </c>
      <c r="K375" s="3" t="s">
        <v>29</v>
      </c>
    </row>
    <row r="376" spans="1:11" x14ac:dyDescent="0.25">
      <c r="A376">
        <v>490</v>
      </c>
      <c r="B376" s="3" t="s">
        <v>46</v>
      </c>
      <c r="C376" s="3" t="s">
        <v>294</v>
      </c>
      <c r="D376" s="3" t="s">
        <v>295</v>
      </c>
      <c r="E376" s="3">
        <v>1848</v>
      </c>
      <c r="F376" s="3">
        <v>263</v>
      </c>
      <c r="G376" s="34" t="s">
        <v>489</v>
      </c>
      <c r="H376" s="3">
        <v>61</v>
      </c>
      <c r="I376" s="3"/>
      <c r="J376" s="34" t="s">
        <v>14</v>
      </c>
      <c r="K376" s="3" t="s">
        <v>29</v>
      </c>
    </row>
    <row r="377" spans="1:11" x14ac:dyDescent="0.25">
      <c r="A377">
        <v>169</v>
      </c>
      <c r="B377" s="5" t="s">
        <v>453</v>
      </c>
      <c r="C377" s="5" t="s">
        <v>113</v>
      </c>
      <c r="D377" s="5" t="s">
        <v>239</v>
      </c>
      <c r="E377" s="5">
        <v>1848</v>
      </c>
      <c r="F377" s="5">
        <v>264</v>
      </c>
      <c r="G377" s="35" t="s">
        <v>706</v>
      </c>
      <c r="H377" s="5">
        <v>5</v>
      </c>
      <c r="I377" s="5"/>
      <c r="J377" s="35" t="s">
        <v>14</v>
      </c>
      <c r="K377" s="5" t="s">
        <v>29</v>
      </c>
    </row>
    <row r="378" spans="1:11" x14ac:dyDescent="0.25">
      <c r="A378">
        <v>7</v>
      </c>
      <c r="B378" s="1" t="s">
        <v>10</v>
      </c>
      <c r="C378" s="1" t="s">
        <v>27</v>
      </c>
      <c r="D378" s="1" t="s">
        <v>25</v>
      </c>
      <c r="E378" s="1">
        <v>1848</v>
      </c>
      <c r="F378" s="1">
        <v>264</v>
      </c>
      <c r="G378" s="36" t="s">
        <v>706</v>
      </c>
      <c r="H378" s="1">
        <v>6</v>
      </c>
      <c r="I378" s="1"/>
      <c r="J378" s="36" t="s">
        <v>14</v>
      </c>
      <c r="K378" s="1" t="s">
        <v>29</v>
      </c>
    </row>
    <row r="379" spans="1:11" x14ac:dyDescent="0.25">
      <c r="A379">
        <v>491</v>
      </c>
      <c r="B379" s="3" t="s">
        <v>46</v>
      </c>
      <c r="C379" s="3" t="s">
        <v>24</v>
      </c>
      <c r="D379" s="3" t="s">
        <v>207</v>
      </c>
      <c r="E379" s="3">
        <v>1848</v>
      </c>
      <c r="F379" s="3">
        <v>264</v>
      </c>
      <c r="G379" s="34" t="s">
        <v>706</v>
      </c>
      <c r="H379" s="3">
        <v>8</v>
      </c>
      <c r="I379" s="3"/>
      <c r="J379" s="34" t="s">
        <v>14</v>
      </c>
      <c r="K379" s="3" t="s">
        <v>29</v>
      </c>
    </row>
    <row r="380" spans="1:11" x14ac:dyDescent="0.25">
      <c r="A380">
        <v>171</v>
      </c>
      <c r="B380" s="5" t="s">
        <v>453</v>
      </c>
      <c r="C380" s="5" t="s">
        <v>59</v>
      </c>
      <c r="D380" s="5" t="s">
        <v>516</v>
      </c>
      <c r="E380" s="5">
        <v>1849</v>
      </c>
      <c r="F380" s="5">
        <v>264</v>
      </c>
      <c r="G380" s="35" t="s">
        <v>706</v>
      </c>
      <c r="H380" s="5">
        <v>9</v>
      </c>
      <c r="I380" s="5"/>
      <c r="J380" s="35" t="s">
        <v>14</v>
      </c>
      <c r="K380" s="5" t="s">
        <v>29</v>
      </c>
    </row>
    <row r="381" spans="1:11" x14ac:dyDescent="0.25">
      <c r="A381">
        <v>172</v>
      </c>
      <c r="B381" s="5" t="s">
        <v>453</v>
      </c>
      <c r="C381" s="5" t="s">
        <v>77</v>
      </c>
      <c r="D381" s="5" t="s">
        <v>538</v>
      </c>
      <c r="E381" s="5">
        <v>1848</v>
      </c>
      <c r="F381" s="5">
        <v>264</v>
      </c>
      <c r="G381" s="35" t="s">
        <v>706</v>
      </c>
      <c r="H381" s="5">
        <v>10</v>
      </c>
      <c r="I381" s="5"/>
      <c r="J381" s="35" t="s">
        <v>14</v>
      </c>
      <c r="K381" s="5" t="s">
        <v>29</v>
      </c>
    </row>
    <row r="382" spans="1:11" x14ac:dyDescent="0.25">
      <c r="A382">
        <v>173</v>
      </c>
      <c r="B382" s="5" t="s">
        <v>453</v>
      </c>
      <c r="C382" s="5" t="s">
        <v>69</v>
      </c>
      <c r="D382" s="5" t="s">
        <v>451</v>
      </c>
      <c r="E382" s="5">
        <v>1848</v>
      </c>
      <c r="F382" s="5">
        <v>264</v>
      </c>
      <c r="G382" s="35" t="s">
        <v>706</v>
      </c>
      <c r="H382" s="5">
        <v>12</v>
      </c>
      <c r="I382" s="5"/>
      <c r="J382" s="35" t="s">
        <v>14</v>
      </c>
      <c r="K382" s="5" t="s">
        <v>29</v>
      </c>
    </row>
    <row r="383" spans="1:11" x14ac:dyDescent="0.25">
      <c r="A383">
        <v>174</v>
      </c>
      <c r="B383" s="5" t="s">
        <v>453</v>
      </c>
      <c r="C383" s="5" t="s">
        <v>212</v>
      </c>
      <c r="D383" s="5" t="s">
        <v>539</v>
      </c>
      <c r="E383" s="5">
        <v>1849</v>
      </c>
      <c r="F383" s="5">
        <v>264</v>
      </c>
      <c r="G383" s="35" t="s">
        <v>706</v>
      </c>
      <c r="H383" s="5">
        <v>14</v>
      </c>
      <c r="I383" s="5"/>
      <c r="J383" s="35" t="s">
        <v>14</v>
      </c>
      <c r="K383" s="5" t="s">
        <v>29</v>
      </c>
    </row>
    <row r="384" spans="1:11" x14ac:dyDescent="0.25">
      <c r="A384">
        <v>492</v>
      </c>
      <c r="B384" s="3" t="s">
        <v>46</v>
      </c>
      <c r="C384" s="3" t="s">
        <v>150</v>
      </c>
      <c r="D384" s="3" t="s">
        <v>174</v>
      </c>
      <c r="E384" s="3">
        <v>1849</v>
      </c>
      <c r="F384" s="3">
        <v>264</v>
      </c>
      <c r="G384" s="34" t="s">
        <v>706</v>
      </c>
      <c r="H384" s="3">
        <v>15</v>
      </c>
      <c r="I384" s="3"/>
      <c r="J384" s="34" t="s">
        <v>14</v>
      </c>
      <c r="K384" s="3" t="s">
        <v>29</v>
      </c>
    </row>
    <row r="385" spans="1:11" x14ac:dyDescent="0.25">
      <c r="A385">
        <v>493</v>
      </c>
      <c r="B385" s="3" t="s">
        <v>46</v>
      </c>
      <c r="C385" s="3" t="s">
        <v>82</v>
      </c>
      <c r="D385" s="3" t="s">
        <v>296</v>
      </c>
      <c r="E385" s="3">
        <v>1850</v>
      </c>
      <c r="F385" s="3">
        <v>264</v>
      </c>
      <c r="G385" s="34" t="s">
        <v>706</v>
      </c>
      <c r="H385" s="3">
        <v>24</v>
      </c>
      <c r="I385" s="3"/>
      <c r="J385" s="34" t="s">
        <v>14</v>
      </c>
      <c r="K385" s="3" t="s">
        <v>29</v>
      </c>
    </row>
    <row r="386" spans="1:11" x14ac:dyDescent="0.25">
      <c r="A386">
        <v>495</v>
      </c>
      <c r="B386" s="3" t="s">
        <v>46</v>
      </c>
      <c r="C386" s="3" t="s">
        <v>59</v>
      </c>
      <c r="D386" s="3" t="s">
        <v>298</v>
      </c>
      <c r="E386" s="3">
        <v>1850</v>
      </c>
      <c r="F386" s="3">
        <v>264</v>
      </c>
      <c r="G386" s="34" t="s">
        <v>707</v>
      </c>
      <c r="H386" s="3">
        <v>1</v>
      </c>
      <c r="I386" s="3"/>
      <c r="J386" s="34" t="s">
        <v>14</v>
      </c>
      <c r="K386" s="3" t="s">
        <v>29</v>
      </c>
    </row>
    <row r="387" spans="1:11" x14ac:dyDescent="0.25">
      <c r="A387">
        <v>496</v>
      </c>
      <c r="B387" s="3" t="s">
        <v>46</v>
      </c>
      <c r="C387" s="3" t="s">
        <v>118</v>
      </c>
      <c r="D387" s="3" t="s">
        <v>300</v>
      </c>
      <c r="E387" s="3">
        <v>1850</v>
      </c>
      <c r="F387" s="3">
        <v>264</v>
      </c>
      <c r="G387" s="34" t="s">
        <v>707</v>
      </c>
      <c r="H387" s="3">
        <v>2</v>
      </c>
      <c r="I387" s="3"/>
      <c r="J387" s="34" t="s">
        <v>14</v>
      </c>
      <c r="K387" s="3" t="s">
        <v>29</v>
      </c>
    </row>
    <row r="388" spans="1:11" x14ac:dyDescent="0.25">
      <c r="A388">
        <v>184</v>
      </c>
      <c r="B388" s="5" t="s">
        <v>453</v>
      </c>
      <c r="C388" s="5" t="s">
        <v>121</v>
      </c>
      <c r="D388" s="5" t="s">
        <v>158</v>
      </c>
      <c r="E388" s="5">
        <v>1851</v>
      </c>
      <c r="F388" s="5">
        <v>264</v>
      </c>
      <c r="G388" s="35" t="s">
        <v>707</v>
      </c>
      <c r="H388" s="5">
        <v>8</v>
      </c>
      <c r="I388" s="5"/>
      <c r="J388" s="35" t="s">
        <v>14</v>
      </c>
      <c r="K388" s="5" t="s">
        <v>29</v>
      </c>
    </row>
    <row r="389" spans="1:11" x14ac:dyDescent="0.25">
      <c r="A389">
        <v>185</v>
      </c>
      <c r="B389" s="5" t="s">
        <v>453</v>
      </c>
      <c r="C389" s="5" t="s">
        <v>121</v>
      </c>
      <c r="D389" s="5" t="s">
        <v>158</v>
      </c>
      <c r="E389" s="5">
        <v>1851</v>
      </c>
      <c r="F389" s="5">
        <v>264</v>
      </c>
      <c r="G389" s="35" t="s">
        <v>707</v>
      </c>
      <c r="H389" s="5">
        <v>10</v>
      </c>
      <c r="I389" s="5"/>
      <c r="J389" s="35" t="s">
        <v>14</v>
      </c>
      <c r="K389" s="5" t="s">
        <v>29</v>
      </c>
    </row>
    <row r="390" spans="1:11" x14ac:dyDescent="0.25">
      <c r="A390">
        <v>186</v>
      </c>
      <c r="B390" s="5" t="s">
        <v>453</v>
      </c>
      <c r="C390" s="5" t="s">
        <v>146</v>
      </c>
      <c r="D390" s="5" t="s">
        <v>540</v>
      </c>
      <c r="E390" s="5">
        <v>1851</v>
      </c>
      <c r="F390" s="5">
        <v>264</v>
      </c>
      <c r="G390" s="35" t="s">
        <v>707</v>
      </c>
      <c r="H390" s="5">
        <v>15</v>
      </c>
      <c r="I390" s="5"/>
      <c r="J390" s="35" t="s">
        <v>14</v>
      </c>
      <c r="K390" s="5" t="s">
        <v>29</v>
      </c>
    </row>
    <row r="391" spans="1:11" x14ac:dyDescent="0.25">
      <c r="A391">
        <v>187</v>
      </c>
      <c r="B391" s="5" t="s">
        <v>453</v>
      </c>
      <c r="C391" s="5" t="s">
        <v>541</v>
      </c>
      <c r="D391" s="5" t="s">
        <v>542</v>
      </c>
      <c r="E391" s="5">
        <v>1851</v>
      </c>
      <c r="F391" s="5">
        <v>264</v>
      </c>
      <c r="G391" s="35" t="s">
        <v>707</v>
      </c>
      <c r="H391" s="5">
        <v>16</v>
      </c>
      <c r="I391" s="5"/>
      <c r="J391" s="35" t="s">
        <v>14</v>
      </c>
      <c r="K391" s="5" t="s">
        <v>29</v>
      </c>
    </row>
    <row r="392" spans="1:11" x14ac:dyDescent="0.25">
      <c r="A392">
        <v>188</v>
      </c>
      <c r="B392" s="5" t="s">
        <v>453</v>
      </c>
      <c r="C392" s="5" t="s">
        <v>16</v>
      </c>
      <c r="D392" s="5" t="s">
        <v>543</v>
      </c>
      <c r="E392" s="5">
        <v>1851</v>
      </c>
      <c r="F392" s="5">
        <v>264</v>
      </c>
      <c r="G392" s="35" t="s">
        <v>707</v>
      </c>
      <c r="H392" s="5">
        <v>17</v>
      </c>
      <c r="I392" s="5"/>
      <c r="J392" s="35" t="s">
        <v>14</v>
      </c>
      <c r="K392" s="5" t="s">
        <v>29</v>
      </c>
    </row>
    <row r="393" spans="1:11" x14ac:dyDescent="0.25">
      <c r="A393">
        <v>189</v>
      </c>
      <c r="B393" s="5" t="s">
        <v>453</v>
      </c>
      <c r="C393" s="5" t="s">
        <v>544</v>
      </c>
      <c r="D393" s="5" t="s">
        <v>540</v>
      </c>
      <c r="E393" s="5">
        <v>1851</v>
      </c>
      <c r="F393" s="5">
        <v>264</v>
      </c>
      <c r="G393" s="35" t="s">
        <v>707</v>
      </c>
      <c r="H393" s="5">
        <v>18</v>
      </c>
      <c r="I393" s="5"/>
      <c r="J393" s="35" t="s">
        <v>14</v>
      </c>
      <c r="K393" s="5" t="s">
        <v>29</v>
      </c>
    </row>
    <row r="394" spans="1:11" x14ac:dyDescent="0.25">
      <c r="A394">
        <v>190</v>
      </c>
      <c r="B394" s="5" t="s">
        <v>453</v>
      </c>
      <c r="C394" s="5" t="s">
        <v>545</v>
      </c>
      <c r="D394" s="5" t="s">
        <v>548</v>
      </c>
      <c r="E394" s="5">
        <v>1851</v>
      </c>
      <c r="F394" s="5">
        <v>264</v>
      </c>
      <c r="G394" s="35" t="s">
        <v>707</v>
      </c>
      <c r="H394" s="5">
        <v>19</v>
      </c>
      <c r="I394" s="5"/>
      <c r="J394" s="35" t="s">
        <v>14</v>
      </c>
      <c r="K394" s="5" t="s">
        <v>29</v>
      </c>
    </row>
    <row r="395" spans="1:11" x14ac:dyDescent="0.25">
      <c r="A395">
        <v>191</v>
      </c>
      <c r="B395" s="5" t="s">
        <v>453</v>
      </c>
      <c r="C395" s="5" t="s">
        <v>59</v>
      </c>
      <c r="D395" s="5" t="s">
        <v>516</v>
      </c>
      <c r="E395" s="5">
        <v>1852</v>
      </c>
      <c r="F395" s="5">
        <v>264</v>
      </c>
      <c r="G395" s="35" t="s">
        <v>707</v>
      </c>
      <c r="H395" s="5">
        <v>20</v>
      </c>
      <c r="I395" s="5"/>
      <c r="J395" s="35" t="s">
        <v>14</v>
      </c>
      <c r="K395" s="5" t="s">
        <v>29</v>
      </c>
    </row>
    <row r="396" spans="1:11" x14ac:dyDescent="0.25">
      <c r="A396">
        <v>192</v>
      </c>
      <c r="B396" s="5" t="s">
        <v>453</v>
      </c>
      <c r="C396" s="5" t="s">
        <v>69</v>
      </c>
      <c r="D396" s="5" t="s">
        <v>179</v>
      </c>
      <c r="E396" s="5">
        <v>1852</v>
      </c>
      <c r="F396" s="5">
        <v>264</v>
      </c>
      <c r="G396" s="35" t="s">
        <v>707</v>
      </c>
      <c r="H396" s="5">
        <v>22</v>
      </c>
      <c r="I396" s="5"/>
      <c r="J396" s="35" t="s">
        <v>14</v>
      </c>
      <c r="K396" s="5" t="s">
        <v>29</v>
      </c>
    </row>
    <row r="397" spans="1:11" x14ac:dyDescent="0.25">
      <c r="A397">
        <v>193</v>
      </c>
      <c r="B397" s="5" t="s">
        <v>453</v>
      </c>
      <c r="C397" s="5" t="s">
        <v>16</v>
      </c>
      <c r="D397" s="5" t="s">
        <v>547</v>
      </c>
      <c r="E397" s="5">
        <v>1852</v>
      </c>
      <c r="F397" s="5">
        <v>264</v>
      </c>
      <c r="G397" s="35" t="s">
        <v>707</v>
      </c>
      <c r="H397" s="5">
        <v>23</v>
      </c>
      <c r="I397" s="5"/>
      <c r="J397" s="35" t="s">
        <v>14</v>
      </c>
      <c r="K397" s="5" t="s">
        <v>29</v>
      </c>
    </row>
    <row r="398" spans="1:11" x14ac:dyDescent="0.25">
      <c r="A398">
        <v>497</v>
      </c>
      <c r="B398" s="3" t="s">
        <v>46</v>
      </c>
      <c r="C398" s="3" t="s">
        <v>261</v>
      </c>
      <c r="D398" s="3" t="s">
        <v>275</v>
      </c>
      <c r="E398" s="3">
        <v>1852</v>
      </c>
      <c r="F398" s="3">
        <v>264</v>
      </c>
      <c r="G398" s="34" t="s">
        <v>707</v>
      </c>
      <c r="H398" s="3">
        <v>26</v>
      </c>
      <c r="I398" s="3"/>
      <c r="J398" s="34" t="s">
        <v>14</v>
      </c>
      <c r="K398" s="3" t="s">
        <v>29</v>
      </c>
    </row>
    <row r="399" spans="1:11" x14ac:dyDescent="0.25">
      <c r="A399">
        <v>194</v>
      </c>
      <c r="B399" s="5" t="s">
        <v>453</v>
      </c>
      <c r="C399" s="5" t="s">
        <v>549</v>
      </c>
      <c r="D399" s="5" t="s">
        <v>163</v>
      </c>
      <c r="E399" s="5">
        <v>1852</v>
      </c>
      <c r="F399" s="5">
        <v>264</v>
      </c>
      <c r="G399" s="35" t="s">
        <v>707</v>
      </c>
      <c r="H399" s="5">
        <v>27</v>
      </c>
      <c r="I399" s="5"/>
      <c r="J399" s="35" t="s">
        <v>14</v>
      </c>
      <c r="K399" s="5" t="s">
        <v>29</v>
      </c>
    </row>
    <row r="400" spans="1:11" x14ac:dyDescent="0.25">
      <c r="A400">
        <v>498</v>
      </c>
      <c r="B400" s="3" t="s">
        <v>46</v>
      </c>
      <c r="C400" s="3" t="s">
        <v>301</v>
      </c>
      <c r="D400" s="3" t="s">
        <v>302</v>
      </c>
      <c r="E400" s="3">
        <v>1852</v>
      </c>
      <c r="F400" s="3">
        <v>264</v>
      </c>
      <c r="G400" s="34" t="s">
        <v>707</v>
      </c>
      <c r="H400" s="3">
        <v>29</v>
      </c>
      <c r="I400" s="3"/>
      <c r="J400" s="34" t="s">
        <v>14</v>
      </c>
      <c r="K400" s="3" t="s">
        <v>29</v>
      </c>
    </row>
    <row r="401" spans="1:15" x14ac:dyDescent="0.25">
      <c r="A401">
        <v>195</v>
      </c>
      <c r="B401" s="5" t="s">
        <v>453</v>
      </c>
      <c r="C401" s="5" t="s">
        <v>161</v>
      </c>
      <c r="D401" s="5" t="s">
        <v>243</v>
      </c>
      <c r="E401" s="5">
        <v>1852</v>
      </c>
      <c r="F401" s="5">
        <v>264</v>
      </c>
      <c r="G401" s="35" t="s">
        <v>707</v>
      </c>
      <c r="H401" s="5">
        <v>30</v>
      </c>
      <c r="I401" s="5"/>
      <c r="J401" s="35" t="s">
        <v>14</v>
      </c>
      <c r="K401" s="5" t="s">
        <v>29</v>
      </c>
    </row>
    <row r="402" spans="1:15" x14ac:dyDescent="0.25">
      <c r="A402">
        <v>196</v>
      </c>
      <c r="B402" s="5" t="s">
        <v>453</v>
      </c>
      <c r="C402" s="5" t="s">
        <v>121</v>
      </c>
      <c r="D402" s="5" t="s">
        <v>550</v>
      </c>
      <c r="E402" s="5">
        <v>1852</v>
      </c>
      <c r="F402" s="5">
        <v>264</v>
      </c>
      <c r="G402" s="35" t="s">
        <v>707</v>
      </c>
      <c r="H402" s="5">
        <v>33</v>
      </c>
      <c r="I402" s="5"/>
      <c r="J402" s="35" t="s">
        <v>14</v>
      </c>
      <c r="K402" s="5" t="s">
        <v>29</v>
      </c>
    </row>
    <row r="403" spans="1:15" x14ac:dyDescent="0.25">
      <c r="A403">
        <v>197</v>
      </c>
      <c r="B403" s="5" t="s">
        <v>453</v>
      </c>
      <c r="C403" s="5" t="s">
        <v>113</v>
      </c>
      <c r="D403" s="5" t="s">
        <v>548</v>
      </c>
      <c r="E403" s="5">
        <v>1852</v>
      </c>
      <c r="F403" s="5">
        <v>265</v>
      </c>
      <c r="G403" s="35" t="s">
        <v>305</v>
      </c>
      <c r="H403" s="5">
        <v>1</v>
      </c>
      <c r="I403" s="5"/>
      <c r="J403" s="35" t="s">
        <v>14</v>
      </c>
      <c r="K403" s="5" t="s">
        <v>29</v>
      </c>
    </row>
    <row r="404" spans="1:15" x14ac:dyDescent="0.25">
      <c r="A404">
        <v>499</v>
      </c>
      <c r="B404" s="4" t="s">
        <v>122</v>
      </c>
      <c r="C404" s="4" t="s">
        <v>303</v>
      </c>
      <c r="D404" s="4" t="s">
        <v>304</v>
      </c>
      <c r="E404" s="4">
        <v>1853</v>
      </c>
      <c r="F404" s="4">
        <v>265</v>
      </c>
      <c r="G404" s="4" t="s">
        <v>305</v>
      </c>
      <c r="H404" s="4">
        <v>4</v>
      </c>
      <c r="I404" s="4"/>
      <c r="J404" s="4" t="s">
        <v>126</v>
      </c>
      <c r="K404" s="4" t="s">
        <v>29</v>
      </c>
    </row>
    <row r="405" spans="1:15" x14ac:dyDescent="0.25">
      <c r="A405">
        <v>502</v>
      </c>
      <c r="B405" s="4" t="s">
        <v>122</v>
      </c>
      <c r="C405" s="4" t="s">
        <v>310</v>
      </c>
      <c r="D405" s="4" t="s">
        <v>311</v>
      </c>
      <c r="E405" s="4">
        <v>1854</v>
      </c>
      <c r="F405" s="4">
        <v>265</v>
      </c>
      <c r="G405" s="4" t="s">
        <v>305</v>
      </c>
      <c r="H405" s="4">
        <v>13</v>
      </c>
      <c r="I405" s="4"/>
      <c r="J405" s="4" t="s">
        <v>126</v>
      </c>
      <c r="K405" s="4" t="s">
        <v>29</v>
      </c>
    </row>
    <row r="406" spans="1:15" ht="30" x14ac:dyDescent="0.25">
      <c r="A406">
        <v>507</v>
      </c>
      <c r="B406" s="4" t="s">
        <v>122</v>
      </c>
      <c r="C406" s="4" t="s">
        <v>320</v>
      </c>
      <c r="D406" s="4" t="s">
        <v>140</v>
      </c>
      <c r="E406" s="4">
        <v>1793</v>
      </c>
      <c r="F406" s="4">
        <v>266</v>
      </c>
      <c r="G406" s="4" t="s">
        <v>321</v>
      </c>
      <c r="H406" s="4">
        <v>34</v>
      </c>
      <c r="I406" s="4"/>
      <c r="J406" s="4" t="s">
        <v>126</v>
      </c>
      <c r="K406" s="4" t="s">
        <v>31</v>
      </c>
    </row>
    <row r="407" spans="1:15" ht="30" x14ac:dyDescent="0.25">
      <c r="A407">
        <v>508</v>
      </c>
      <c r="B407" s="4" t="s">
        <v>122</v>
      </c>
      <c r="C407" s="4" t="s">
        <v>322</v>
      </c>
      <c r="D407" s="4" t="s">
        <v>311</v>
      </c>
      <c r="E407" s="4">
        <v>1794</v>
      </c>
      <c r="F407" s="4">
        <v>266</v>
      </c>
      <c r="G407" s="4" t="s">
        <v>321</v>
      </c>
      <c r="H407" s="4">
        <v>35</v>
      </c>
      <c r="I407" s="4"/>
      <c r="J407" s="4" t="s">
        <v>126</v>
      </c>
      <c r="K407" s="4" t="s">
        <v>31</v>
      </c>
    </row>
    <row r="408" spans="1:15" ht="30" x14ac:dyDescent="0.25">
      <c r="A408">
        <v>509</v>
      </c>
      <c r="B408" s="4" t="s">
        <v>122</v>
      </c>
      <c r="C408" s="4" t="s">
        <v>142</v>
      </c>
      <c r="D408" s="4" t="s">
        <v>323</v>
      </c>
      <c r="E408" s="4">
        <v>1791</v>
      </c>
      <c r="F408" s="4">
        <v>266</v>
      </c>
      <c r="G408" s="4" t="s">
        <v>321</v>
      </c>
      <c r="H408" s="4">
        <v>36</v>
      </c>
      <c r="I408" s="4"/>
      <c r="J408" s="4" t="s">
        <v>126</v>
      </c>
      <c r="K408" s="4" t="s">
        <v>31</v>
      </c>
    </row>
    <row r="409" spans="1:15" ht="30" x14ac:dyDescent="0.25">
      <c r="A409">
        <v>512</v>
      </c>
      <c r="B409" s="4" t="s">
        <v>122</v>
      </c>
      <c r="C409" s="4" t="s">
        <v>193</v>
      </c>
      <c r="D409" s="4" t="s">
        <v>327</v>
      </c>
      <c r="E409" s="4">
        <v>1788</v>
      </c>
      <c r="F409" s="4">
        <v>266</v>
      </c>
      <c r="G409" s="4" t="s">
        <v>321</v>
      </c>
      <c r="H409" s="4">
        <v>38</v>
      </c>
      <c r="I409" s="4"/>
      <c r="J409" s="4" t="s">
        <v>126</v>
      </c>
      <c r="K409" s="4" t="s">
        <v>31</v>
      </c>
      <c r="L409" s="28" t="s">
        <v>787</v>
      </c>
      <c r="M409" s="30" t="s">
        <v>747</v>
      </c>
      <c r="N409" s="30" t="s">
        <v>747</v>
      </c>
    </row>
    <row r="410" spans="1:15" ht="30" x14ac:dyDescent="0.25">
      <c r="A410">
        <v>513</v>
      </c>
      <c r="B410" s="4" t="s">
        <v>122</v>
      </c>
      <c r="C410" s="4" t="s">
        <v>193</v>
      </c>
      <c r="D410" s="4" t="s">
        <v>327</v>
      </c>
      <c r="E410" s="4">
        <v>1788</v>
      </c>
      <c r="F410" s="4">
        <v>266</v>
      </c>
      <c r="G410" s="4" t="s">
        <v>321</v>
      </c>
      <c r="H410" s="4">
        <v>39</v>
      </c>
      <c r="I410" s="4"/>
      <c r="J410" s="4" t="s">
        <v>126</v>
      </c>
      <c r="K410" s="4" t="s">
        <v>31</v>
      </c>
      <c r="L410" s="28" t="s">
        <v>786</v>
      </c>
      <c r="M410" s="30" t="s">
        <v>747</v>
      </c>
      <c r="N410" s="30" t="s">
        <v>747</v>
      </c>
    </row>
    <row r="411" spans="1:15" ht="30" x14ac:dyDescent="0.25">
      <c r="A411">
        <v>514</v>
      </c>
      <c r="B411" s="3" t="s">
        <v>46</v>
      </c>
      <c r="C411" s="3" t="s">
        <v>24</v>
      </c>
      <c r="D411" s="3" t="s">
        <v>328</v>
      </c>
      <c r="E411" s="3">
        <v>1788</v>
      </c>
      <c r="F411" s="3">
        <v>266</v>
      </c>
      <c r="G411" s="34" t="s">
        <v>321</v>
      </c>
      <c r="H411" s="3">
        <v>40</v>
      </c>
      <c r="I411" s="3"/>
      <c r="J411" s="34" t="s">
        <v>14</v>
      </c>
      <c r="K411" s="3" t="s">
        <v>31</v>
      </c>
      <c r="L411" s="28" t="s">
        <v>788</v>
      </c>
      <c r="M411" s="30" t="s">
        <v>747</v>
      </c>
      <c r="N411" s="30" t="s">
        <v>747</v>
      </c>
    </row>
    <row r="412" spans="1:15" ht="30" x14ac:dyDescent="0.25">
      <c r="A412">
        <v>515</v>
      </c>
      <c r="B412" s="3" t="s">
        <v>46</v>
      </c>
      <c r="C412" s="3" t="s">
        <v>24</v>
      </c>
      <c r="D412" s="3" t="s">
        <v>330</v>
      </c>
      <c r="E412" s="3">
        <v>1790</v>
      </c>
      <c r="F412" s="3">
        <v>266</v>
      </c>
      <c r="G412" s="34" t="s">
        <v>321</v>
      </c>
      <c r="H412" s="3">
        <v>41</v>
      </c>
      <c r="I412" s="3"/>
      <c r="J412" s="34" t="s">
        <v>14</v>
      </c>
      <c r="K412" s="3" t="s">
        <v>31</v>
      </c>
      <c r="L412" s="28" t="s">
        <v>789</v>
      </c>
      <c r="M412" s="30" t="s">
        <v>747</v>
      </c>
      <c r="N412" s="30" t="s">
        <v>747</v>
      </c>
      <c r="O412" t="s">
        <v>790</v>
      </c>
    </row>
    <row r="413" spans="1:15" ht="30" x14ac:dyDescent="0.25">
      <c r="A413">
        <v>516</v>
      </c>
      <c r="B413" s="3" t="s">
        <v>46</v>
      </c>
      <c r="C413" s="3" t="s">
        <v>24</v>
      </c>
      <c r="D413" s="3" t="s">
        <v>117</v>
      </c>
      <c r="E413" s="3">
        <v>1790</v>
      </c>
      <c r="F413" s="3">
        <v>266</v>
      </c>
      <c r="G413" s="34" t="s">
        <v>321</v>
      </c>
      <c r="H413" s="3">
        <v>42</v>
      </c>
      <c r="I413" s="3"/>
      <c r="J413" s="34" t="s">
        <v>14</v>
      </c>
      <c r="K413" s="3" t="s">
        <v>31</v>
      </c>
      <c r="L413" s="28" t="s">
        <v>791</v>
      </c>
      <c r="M413" s="30" t="s">
        <v>747</v>
      </c>
      <c r="N413" s="30" t="s">
        <v>747</v>
      </c>
    </row>
    <row r="414" spans="1:15" ht="30" x14ac:dyDescent="0.25">
      <c r="A414">
        <v>517</v>
      </c>
      <c r="B414" s="3" t="s">
        <v>46</v>
      </c>
      <c r="C414" s="3" t="s">
        <v>24</v>
      </c>
      <c r="D414" s="3" t="s">
        <v>331</v>
      </c>
      <c r="E414" s="3">
        <v>1792</v>
      </c>
      <c r="F414" s="3">
        <v>266</v>
      </c>
      <c r="G414" s="34" t="s">
        <v>321</v>
      </c>
      <c r="H414" s="3">
        <v>43</v>
      </c>
      <c r="I414" s="3"/>
      <c r="J414" s="34" t="s">
        <v>14</v>
      </c>
      <c r="K414" s="3" t="s">
        <v>31</v>
      </c>
      <c r="L414" s="28" t="s">
        <v>792</v>
      </c>
      <c r="M414" s="30" t="s">
        <v>747</v>
      </c>
      <c r="N414" s="30" t="s">
        <v>747</v>
      </c>
    </row>
    <row r="415" spans="1:15" ht="30" x14ac:dyDescent="0.25">
      <c r="A415">
        <v>518</v>
      </c>
      <c r="B415" s="3" t="s">
        <v>46</v>
      </c>
      <c r="C415" s="3" t="s">
        <v>255</v>
      </c>
      <c r="D415" s="40" t="s">
        <v>795</v>
      </c>
      <c r="E415" s="3">
        <v>1793</v>
      </c>
      <c r="F415" s="3">
        <v>266</v>
      </c>
      <c r="G415" s="34" t="s">
        <v>321</v>
      </c>
      <c r="H415" s="3">
        <v>44</v>
      </c>
      <c r="I415" s="3"/>
      <c r="J415" s="34" t="s">
        <v>14</v>
      </c>
      <c r="K415" s="3" t="s">
        <v>31</v>
      </c>
      <c r="L415" s="28" t="s">
        <v>793</v>
      </c>
      <c r="M415" s="30" t="s">
        <v>747</v>
      </c>
      <c r="N415" s="30" t="s">
        <v>747</v>
      </c>
    </row>
    <row r="416" spans="1:15" ht="30" x14ac:dyDescent="0.25">
      <c r="A416">
        <v>519</v>
      </c>
      <c r="B416" s="3" t="s">
        <v>46</v>
      </c>
      <c r="C416" s="3" t="s">
        <v>69</v>
      </c>
      <c r="D416" s="3" t="s">
        <v>332</v>
      </c>
      <c r="E416" s="3">
        <v>1790</v>
      </c>
      <c r="F416" s="3">
        <v>266</v>
      </c>
      <c r="G416" s="34" t="s">
        <v>321</v>
      </c>
      <c r="H416" s="3">
        <v>45</v>
      </c>
      <c r="I416" s="3"/>
      <c r="J416" s="34" t="s">
        <v>14</v>
      </c>
      <c r="K416" s="3" t="s">
        <v>31</v>
      </c>
      <c r="L416" s="28" t="s">
        <v>794</v>
      </c>
    </row>
    <row r="417" spans="1:11" ht="30" x14ac:dyDescent="0.25">
      <c r="A417">
        <v>205</v>
      </c>
      <c r="B417" s="5" t="s">
        <v>453</v>
      </c>
      <c r="C417" s="5" t="s">
        <v>558</v>
      </c>
      <c r="D417" s="5" t="s">
        <v>332</v>
      </c>
      <c r="E417" s="5">
        <v>1790</v>
      </c>
      <c r="F417" s="5">
        <v>266</v>
      </c>
      <c r="G417" s="35" t="s">
        <v>321</v>
      </c>
      <c r="H417" s="5">
        <v>46</v>
      </c>
      <c r="I417" s="5"/>
      <c r="J417" s="35" t="s">
        <v>14</v>
      </c>
      <c r="K417" s="5" t="s">
        <v>31</v>
      </c>
    </row>
    <row r="418" spans="1:11" ht="30" x14ac:dyDescent="0.25">
      <c r="A418">
        <v>206</v>
      </c>
      <c r="B418" s="5" t="s">
        <v>453</v>
      </c>
      <c r="C418" s="5" t="s">
        <v>77</v>
      </c>
      <c r="D418" s="5" t="s">
        <v>559</v>
      </c>
      <c r="E418" s="5">
        <v>1791</v>
      </c>
      <c r="F418" s="5">
        <v>266</v>
      </c>
      <c r="G418" s="35" t="s">
        <v>321</v>
      </c>
      <c r="H418" s="5">
        <v>47</v>
      </c>
      <c r="I418" s="5"/>
      <c r="J418" s="35" t="s">
        <v>14</v>
      </c>
      <c r="K418" s="5" t="s">
        <v>31</v>
      </c>
    </row>
    <row r="419" spans="1:11" ht="30" x14ac:dyDescent="0.25">
      <c r="A419">
        <v>207</v>
      </c>
      <c r="B419" s="5" t="s">
        <v>453</v>
      </c>
      <c r="C419" s="5" t="s">
        <v>150</v>
      </c>
      <c r="D419" s="5" t="s">
        <v>331</v>
      </c>
      <c r="E419" s="5">
        <v>1789</v>
      </c>
      <c r="F419" s="5">
        <v>266</v>
      </c>
      <c r="G419" s="35" t="s">
        <v>321</v>
      </c>
      <c r="H419" s="5">
        <v>48</v>
      </c>
      <c r="I419" s="5"/>
      <c r="J419" s="35" t="s">
        <v>14</v>
      </c>
      <c r="K419" s="5" t="s">
        <v>31</v>
      </c>
    </row>
    <row r="420" spans="1:11" ht="30" x14ac:dyDescent="0.25">
      <c r="A420">
        <v>208</v>
      </c>
      <c r="B420" s="5" t="s">
        <v>560</v>
      </c>
      <c r="C420" s="5" t="s">
        <v>561</v>
      </c>
      <c r="D420" s="5" t="s">
        <v>332</v>
      </c>
      <c r="E420" s="5">
        <v>1790</v>
      </c>
      <c r="F420" s="5">
        <v>266</v>
      </c>
      <c r="G420" s="35" t="s">
        <v>321</v>
      </c>
      <c r="H420" s="5">
        <v>49</v>
      </c>
      <c r="I420" s="5"/>
      <c r="J420" s="35" t="s">
        <v>14</v>
      </c>
      <c r="K420" s="5" t="s">
        <v>31</v>
      </c>
    </row>
    <row r="421" spans="1:11" ht="30" x14ac:dyDescent="0.25">
      <c r="A421">
        <v>209</v>
      </c>
      <c r="B421" s="5" t="s">
        <v>453</v>
      </c>
      <c r="C421" s="5" t="s">
        <v>113</v>
      </c>
      <c r="D421" s="5" t="s">
        <v>117</v>
      </c>
      <c r="E421" s="5">
        <v>1789</v>
      </c>
      <c r="F421" s="5">
        <v>266</v>
      </c>
      <c r="G421" s="35" t="s">
        <v>321</v>
      </c>
      <c r="H421" s="5">
        <v>50</v>
      </c>
      <c r="I421" s="5"/>
      <c r="J421" s="35" t="s">
        <v>14</v>
      </c>
      <c r="K421" s="5" t="s">
        <v>31</v>
      </c>
    </row>
    <row r="422" spans="1:11" ht="30" x14ac:dyDescent="0.25">
      <c r="A422">
        <v>210</v>
      </c>
      <c r="B422" s="5" t="s">
        <v>453</v>
      </c>
      <c r="C422" s="5" t="s">
        <v>69</v>
      </c>
      <c r="D422" s="5" t="s">
        <v>207</v>
      </c>
      <c r="E422" s="5">
        <v>1792</v>
      </c>
      <c r="F422" s="5">
        <v>266</v>
      </c>
      <c r="G422" s="35" t="s">
        <v>321</v>
      </c>
      <c r="H422" s="5">
        <v>51</v>
      </c>
      <c r="I422" s="5"/>
      <c r="J422" s="35" t="s">
        <v>14</v>
      </c>
      <c r="K422" s="5" t="s">
        <v>31</v>
      </c>
    </row>
    <row r="423" spans="1:11" ht="30" x14ac:dyDescent="0.25">
      <c r="A423">
        <v>211</v>
      </c>
      <c r="B423" s="5" t="s">
        <v>453</v>
      </c>
      <c r="C423" s="5" t="s">
        <v>69</v>
      </c>
      <c r="D423" s="5" t="s">
        <v>153</v>
      </c>
      <c r="E423" s="5">
        <v>1791</v>
      </c>
      <c r="F423" s="5">
        <v>266</v>
      </c>
      <c r="G423" s="35" t="s">
        <v>321</v>
      </c>
      <c r="H423" s="5">
        <v>52</v>
      </c>
      <c r="I423" s="5"/>
      <c r="J423" s="35" t="s">
        <v>14</v>
      </c>
      <c r="K423" s="5" t="s">
        <v>31</v>
      </c>
    </row>
    <row r="424" spans="1:11" ht="30" x14ac:dyDescent="0.25">
      <c r="A424">
        <v>510</v>
      </c>
      <c r="B424" s="4" t="s">
        <v>122</v>
      </c>
      <c r="C424" s="4" t="s">
        <v>142</v>
      </c>
      <c r="D424" s="4" t="s">
        <v>323</v>
      </c>
      <c r="E424" s="4">
        <v>1791</v>
      </c>
      <c r="F424" s="4">
        <v>266</v>
      </c>
      <c r="G424" s="4" t="s">
        <v>321</v>
      </c>
      <c r="H424" s="4" t="s">
        <v>324</v>
      </c>
      <c r="I424" s="4"/>
      <c r="J424" s="4" t="s">
        <v>126</v>
      </c>
      <c r="K424" s="4" t="s">
        <v>31</v>
      </c>
    </row>
    <row r="425" spans="1:11" ht="30" x14ac:dyDescent="0.25">
      <c r="A425">
        <v>511</v>
      </c>
      <c r="B425" s="4" t="s">
        <v>122</v>
      </c>
      <c r="C425" s="4" t="s">
        <v>193</v>
      </c>
      <c r="D425" s="4" t="s">
        <v>325</v>
      </c>
      <c r="E425" s="4">
        <v>1788</v>
      </c>
      <c r="F425" s="4">
        <v>266</v>
      </c>
      <c r="G425" s="4" t="s">
        <v>321</v>
      </c>
      <c r="H425" s="4" t="s">
        <v>326</v>
      </c>
      <c r="I425" s="4"/>
      <c r="J425" s="4" t="s">
        <v>126</v>
      </c>
      <c r="K425" s="4" t="s">
        <v>31</v>
      </c>
    </row>
    <row r="426" spans="1:11" ht="30" x14ac:dyDescent="0.25">
      <c r="A426">
        <v>520</v>
      </c>
      <c r="B426" s="3" t="s">
        <v>46</v>
      </c>
      <c r="C426" s="3" t="s">
        <v>261</v>
      </c>
      <c r="D426" s="3" t="s">
        <v>333</v>
      </c>
      <c r="E426" s="3">
        <v>1797</v>
      </c>
      <c r="F426" s="3">
        <v>266</v>
      </c>
      <c r="G426" s="34" t="s">
        <v>708</v>
      </c>
      <c r="H426" s="3">
        <v>7</v>
      </c>
      <c r="I426" s="3"/>
      <c r="J426" s="34" t="s">
        <v>14</v>
      </c>
      <c r="K426" s="3" t="s">
        <v>31</v>
      </c>
    </row>
    <row r="427" spans="1:11" ht="30" x14ac:dyDescent="0.25">
      <c r="A427">
        <v>212</v>
      </c>
      <c r="B427" s="5" t="s">
        <v>453</v>
      </c>
      <c r="C427" s="5" t="s">
        <v>16</v>
      </c>
      <c r="D427" s="5" t="s">
        <v>562</v>
      </c>
      <c r="E427" s="5">
        <v>1839</v>
      </c>
      <c r="F427" s="5">
        <v>266</v>
      </c>
      <c r="G427" s="35" t="s">
        <v>709</v>
      </c>
      <c r="H427" s="5">
        <v>5</v>
      </c>
      <c r="I427" s="5"/>
      <c r="J427" s="35" t="s">
        <v>14</v>
      </c>
      <c r="K427" s="5" t="s">
        <v>31</v>
      </c>
    </row>
    <row r="428" spans="1:11" x14ac:dyDescent="0.25">
      <c r="A428">
        <v>8</v>
      </c>
      <c r="B428" s="1" t="s">
        <v>10</v>
      </c>
      <c r="C428" s="1" t="s">
        <v>24</v>
      </c>
      <c r="D428" s="1" t="s">
        <v>25</v>
      </c>
      <c r="E428" s="1">
        <v>1853</v>
      </c>
      <c r="F428" s="1">
        <v>265</v>
      </c>
      <c r="G428" s="36" t="s">
        <v>305</v>
      </c>
      <c r="H428" s="1">
        <v>6</v>
      </c>
      <c r="I428" s="1"/>
      <c r="J428" s="36" t="s">
        <v>14</v>
      </c>
      <c r="K428" s="1" t="s">
        <v>31</v>
      </c>
    </row>
    <row r="429" spans="1:11" x14ac:dyDescent="0.25">
      <c r="A429">
        <v>500</v>
      </c>
      <c r="B429" s="4" t="s">
        <v>122</v>
      </c>
      <c r="C429" s="4" t="s">
        <v>306</v>
      </c>
      <c r="D429" s="4" t="s">
        <v>307</v>
      </c>
      <c r="E429" s="4">
        <v>1853</v>
      </c>
      <c r="F429" s="4">
        <v>265</v>
      </c>
      <c r="G429" s="4" t="s">
        <v>305</v>
      </c>
      <c r="H429" s="4">
        <v>10</v>
      </c>
      <c r="I429" s="4"/>
      <c r="J429" s="4" t="s">
        <v>126</v>
      </c>
      <c r="K429" s="4" t="s">
        <v>31</v>
      </c>
    </row>
    <row r="430" spans="1:11" x14ac:dyDescent="0.25">
      <c r="A430">
        <v>501</v>
      </c>
      <c r="B430" s="4" t="s">
        <v>122</v>
      </c>
      <c r="C430" s="4" t="s">
        <v>308</v>
      </c>
      <c r="D430" s="4" t="s">
        <v>309</v>
      </c>
      <c r="E430" s="4">
        <v>1853</v>
      </c>
      <c r="F430" s="4">
        <v>265</v>
      </c>
      <c r="G430" s="4" t="s">
        <v>305</v>
      </c>
      <c r="H430" s="4">
        <v>11</v>
      </c>
      <c r="I430" s="4"/>
      <c r="J430" s="4" t="s">
        <v>126</v>
      </c>
      <c r="K430" s="4" t="s">
        <v>31</v>
      </c>
    </row>
    <row r="431" spans="1:11" x14ac:dyDescent="0.25">
      <c r="A431">
        <v>503</v>
      </c>
      <c r="B431" s="4" t="s">
        <v>122</v>
      </c>
      <c r="C431" s="4" t="s">
        <v>312</v>
      </c>
      <c r="D431" s="4" t="s">
        <v>313</v>
      </c>
      <c r="E431" s="4">
        <v>1854</v>
      </c>
      <c r="F431" s="4">
        <v>265</v>
      </c>
      <c r="G431" s="4" t="s">
        <v>305</v>
      </c>
      <c r="H431" s="4">
        <v>14</v>
      </c>
      <c r="I431" s="4"/>
      <c r="J431" s="4" t="s">
        <v>126</v>
      </c>
      <c r="K431" s="4" t="s">
        <v>31</v>
      </c>
    </row>
    <row r="432" spans="1:11" x14ac:dyDescent="0.25">
      <c r="A432">
        <v>504</v>
      </c>
      <c r="B432" s="4" t="s">
        <v>122</v>
      </c>
      <c r="C432" s="4" t="s">
        <v>314</v>
      </c>
      <c r="D432" s="4" t="s">
        <v>315</v>
      </c>
      <c r="E432" s="4">
        <v>1855</v>
      </c>
      <c r="F432" s="4">
        <v>265</v>
      </c>
      <c r="G432" s="4" t="s">
        <v>305</v>
      </c>
      <c r="H432" s="4">
        <v>16</v>
      </c>
      <c r="I432" s="4"/>
      <c r="J432" s="4" t="s">
        <v>126</v>
      </c>
      <c r="K432" s="4" t="s">
        <v>31</v>
      </c>
    </row>
    <row r="433" spans="1:11" x14ac:dyDescent="0.25">
      <c r="A433">
        <v>199</v>
      </c>
      <c r="B433" s="5" t="s">
        <v>453</v>
      </c>
      <c r="C433" s="5" t="s">
        <v>269</v>
      </c>
      <c r="D433" s="5" t="s">
        <v>551</v>
      </c>
      <c r="E433" s="5">
        <v>1855</v>
      </c>
      <c r="F433" s="5">
        <v>265</v>
      </c>
      <c r="G433" s="35" t="s">
        <v>305</v>
      </c>
      <c r="H433" s="5">
        <v>17</v>
      </c>
      <c r="I433" s="5"/>
      <c r="J433" s="35" t="s">
        <v>14</v>
      </c>
      <c r="K433" s="5" t="s">
        <v>31</v>
      </c>
    </row>
    <row r="434" spans="1:11" x14ac:dyDescent="0.25">
      <c r="A434">
        <v>505</v>
      </c>
      <c r="B434" s="4" t="s">
        <v>316</v>
      </c>
      <c r="C434" s="4"/>
      <c r="D434" s="4" t="s">
        <v>317</v>
      </c>
      <c r="E434" s="4">
        <v>1856</v>
      </c>
      <c r="F434" s="4">
        <v>265</v>
      </c>
      <c r="G434" s="4" t="s">
        <v>318</v>
      </c>
      <c r="H434" s="4">
        <v>2</v>
      </c>
      <c r="I434" s="4"/>
      <c r="J434" s="4" t="s">
        <v>126</v>
      </c>
      <c r="K434" s="4" t="s">
        <v>31</v>
      </c>
    </row>
    <row r="435" spans="1:11" x14ac:dyDescent="0.25">
      <c r="A435">
        <v>506</v>
      </c>
      <c r="B435" s="4" t="s">
        <v>122</v>
      </c>
      <c r="C435" s="4" t="s">
        <v>142</v>
      </c>
      <c r="D435" s="4" t="s">
        <v>319</v>
      </c>
      <c r="E435" s="4">
        <v>1855</v>
      </c>
      <c r="F435" s="4">
        <v>265</v>
      </c>
      <c r="G435" s="4" t="s">
        <v>318</v>
      </c>
      <c r="H435" s="4">
        <v>4</v>
      </c>
      <c r="I435" s="4"/>
      <c r="J435" s="4" t="s">
        <v>126</v>
      </c>
      <c r="K435" s="4" t="s">
        <v>31</v>
      </c>
    </row>
    <row r="436" spans="1:11" x14ac:dyDescent="0.25">
      <c r="A436">
        <v>200</v>
      </c>
      <c r="B436" s="5" t="s">
        <v>453</v>
      </c>
      <c r="C436" s="5" t="s">
        <v>552</v>
      </c>
      <c r="D436" s="5" t="s">
        <v>537</v>
      </c>
      <c r="E436" s="5">
        <v>1857</v>
      </c>
      <c r="F436" s="5">
        <v>265</v>
      </c>
      <c r="G436" s="35" t="s">
        <v>318</v>
      </c>
      <c r="H436" s="5">
        <v>7</v>
      </c>
      <c r="I436" s="5"/>
      <c r="J436" s="35" t="s">
        <v>14</v>
      </c>
      <c r="K436" s="5" t="s">
        <v>31</v>
      </c>
    </row>
    <row r="437" spans="1:11" x14ac:dyDescent="0.25">
      <c r="A437">
        <v>201</v>
      </c>
      <c r="B437" s="5" t="s">
        <v>453</v>
      </c>
      <c r="C437" s="5" t="s">
        <v>553</v>
      </c>
      <c r="D437" s="5"/>
      <c r="E437" s="5"/>
      <c r="F437" s="5">
        <v>265</v>
      </c>
      <c r="G437" s="35" t="s">
        <v>318</v>
      </c>
      <c r="H437" s="5">
        <v>8</v>
      </c>
      <c r="I437" s="5"/>
      <c r="J437" s="35" t="s">
        <v>14</v>
      </c>
      <c r="K437" s="5" t="s">
        <v>31</v>
      </c>
    </row>
    <row r="438" spans="1:11" x14ac:dyDescent="0.25">
      <c r="A438">
        <v>202</v>
      </c>
      <c r="B438" s="5" t="s">
        <v>453</v>
      </c>
      <c r="C438" s="5" t="s">
        <v>554</v>
      </c>
      <c r="D438" s="5" t="s">
        <v>548</v>
      </c>
      <c r="E438" s="5">
        <v>1857</v>
      </c>
      <c r="F438" s="5" t="s">
        <v>555</v>
      </c>
      <c r="G438" s="35" t="s">
        <v>318</v>
      </c>
      <c r="H438" s="5">
        <v>13</v>
      </c>
      <c r="I438" s="5"/>
      <c r="J438" s="35" t="s">
        <v>14</v>
      </c>
      <c r="K438" s="5" t="s">
        <v>31</v>
      </c>
    </row>
    <row r="439" spans="1:11" x14ac:dyDescent="0.25">
      <c r="A439">
        <v>203</v>
      </c>
      <c r="B439" s="5" t="s">
        <v>453</v>
      </c>
      <c r="C439" s="5" t="s">
        <v>269</v>
      </c>
      <c r="D439" s="5" t="s">
        <v>551</v>
      </c>
      <c r="E439" s="5">
        <v>1854</v>
      </c>
      <c r="F439" s="5" t="s">
        <v>555</v>
      </c>
      <c r="G439" s="35" t="s">
        <v>318</v>
      </c>
      <c r="H439" s="5">
        <v>14</v>
      </c>
      <c r="I439" s="5"/>
      <c r="J439" s="35" t="s">
        <v>14</v>
      </c>
      <c r="K439" s="5" t="s">
        <v>31</v>
      </c>
    </row>
    <row r="440" spans="1:11" x14ac:dyDescent="0.25">
      <c r="A440">
        <v>204</v>
      </c>
      <c r="B440" s="5" t="s">
        <v>453</v>
      </c>
      <c r="C440" s="5" t="s">
        <v>556</v>
      </c>
      <c r="D440" s="5" t="s">
        <v>557</v>
      </c>
      <c r="E440" s="5">
        <v>1858</v>
      </c>
      <c r="F440" s="5" t="s">
        <v>555</v>
      </c>
      <c r="G440" s="35" t="s">
        <v>183</v>
      </c>
      <c r="H440" s="5">
        <v>1</v>
      </c>
      <c r="I440" s="5"/>
      <c r="J440" s="35" t="s">
        <v>14</v>
      </c>
      <c r="K440" s="5" t="s">
        <v>31</v>
      </c>
    </row>
    <row r="441" spans="1:11" ht="30" x14ac:dyDescent="0.25">
      <c r="A441">
        <v>521</v>
      </c>
      <c r="B441" s="3" t="s">
        <v>46</v>
      </c>
      <c r="C441" s="3" t="s">
        <v>69</v>
      </c>
      <c r="D441" s="3" t="s">
        <v>12</v>
      </c>
      <c r="E441" s="3">
        <v>1790</v>
      </c>
      <c r="F441" s="3">
        <v>266</v>
      </c>
      <c r="G441" s="34" t="s">
        <v>708</v>
      </c>
      <c r="H441" s="3">
        <v>14</v>
      </c>
      <c r="I441" s="3"/>
      <c r="J441" s="34" t="s">
        <v>14</v>
      </c>
      <c r="K441" s="3" t="s">
        <v>34</v>
      </c>
    </row>
    <row r="442" spans="1:11" ht="30" x14ac:dyDescent="0.25">
      <c r="A442">
        <v>522</v>
      </c>
      <c r="B442" s="3" t="s">
        <v>46</v>
      </c>
      <c r="C442" s="3" t="s">
        <v>335</v>
      </c>
      <c r="D442" s="3" t="s">
        <v>88</v>
      </c>
      <c r="E442" s="3">
        <v>1798</v>
      </c>
      <c r="F442" s="3">
        <v>266</v>
      </c>
      <c r="G442" s="34" t="s">
        <v>708</v>
      </c>
      <c r="H442" s="3">
        <v>15</v>
      </c>
      <c r="I442" s="3"/>
      <c r="J442" s="34" t="s">
        <v>14</v>
      </c>
      <c r="K442" s="3" t="s">
        <v>34</v>
      </c>
    </row>
    <row r="443" spans="1:11" ht="30" x14ac:dyDescent="0.25">
      <c r="A443">
        <v>523</v>
      </c>
      <c r="B443" s="3" t="s">
        <v>46</v>
      </c>
      <c r="C443" s="3" t="s">
        <v>145</v>
      </c>
      <c r="D443" s="3" t="s">
        <v>88</v>
      </c>
      <c r="E443" s="3">
        <v>1798</v>
      </c>
      <c r="F443" s="3">
        <v>266</v>
      </c>
      <c r="G443" s="34" t="s">
        <v>708</v>
      </c>
      <c r="H443" s="3">
        <v>16</v>
      </c>
      <c r="I443" s="3"/>
      <c r="J443" s="34" t="s">
        <v>14</v>
      </c>
      <c r="K443" s="3" t="s">
        <v>34</v>
      </c>
    </row>
    <row r="444" spans="1:11" ht="30" x14ac:dyDescent="0.25">
      <c r="A444">
        <v>524</v>
      </c>
      <c r="B444" s="3" t="s">
        <v>46</v>
      </c>
      <c r="C444" s="3" t="s">
        <v>59</v>
      </c>
      <c r="D444" s="3"/>
      <c r="E444" s="3">
        <v>1797</v>
      </c>
      <c r="F444" s="3">
        <v>266</v>
      </c>
      <c r="G444" s="34" t="s">
        <v>708</v>
      </c>
      <c r="H444" s="3">
        <v>18</v>
      </c>
      <c r="I444" s="3"/>
      <c r="J444" s="34" t="s">
        <v>14</v>
      </c>
      <c r="K444" s="3" t="s">
        <v>34</v>
      </c>
    </row>
    <row r="445" spans="1:11" ht="30" x14ac:dyDescent="0.25">
      <c r="A445">
        <v>525</v>
      </c>
      <c r="B445" s="3" t="s">
        <v>46</v>
      </c>
      <c r="C445" s="3" t="s">
        <v>146</v>
      </c>
      <c r="D445" s="3"/>
      <c r="E445" s="3">
        <v>1797</v>
      </c>
      <c r="F445" s="3">
        <v>266</v>
      </c>
      <c r="G445" s="34" t="s">
        <v>708</v>
      </c>
      <c r="H445" s="3">
        <v>18</v>
      </c>
      <c r="I445" s="3"/>
      <c r="J445" s="34" t="s">
        <v>14</v>
      </c>
      <c r="K445" s="3" t="s">
        <v>34</v>
      </c>
    </row>
    <row r="446" spans="1:11" ht="30" x14ac:dyDescent="0.25">
      <c r="A446">
        <v>526</v>
      </c>
      <c r="B446" s="3" t="s">
        <v>46</v>
      </c>
      <c r="C446" s="3" t="s">
        <v>121</v>
      </c>
      <c r="D446" s="3" t="s">
        <v>78</v>
      </c>
      <c r="E446" s="3">
        <v>1802</v>
      </c>
      <c r="F446" s="3">
        <v>266</v>
      </c>
      <c r="G446" s="34" t="s">
        <v>708</v>
      </c>
      <c r="H446" s="3">
        <v>28</v>
      </c>
      <c r="I446" s="3"/>
      <c r="J446" s="34" t="s">
        <v>14</v>
      </c>
      <c r="K446" s="3" t="s">
        <v>34</v>
      </c>
    </row>
    <row r="447" spans="1:11" ht="30" x14ac:dyDescent="0.25">
      <c r="A447">
        <v>527</v>
      </c>
      <c r="B447" s="3" t="s">
        <v>46</v>
      </c>
      <c r="C447" s="3" t="s">
        <v>69</v>
      </c>
      <c r="D447" s="3" t="s">
        <v>336</v>
      </c>
      <c r="E447" s="3">
        <v>1807</v>
      </c>
      <c r="F447" s="3">
        <v>266</v>
      </c>
      <c r="G447" s="34" t="s">
        <v>708</v>
      </c>
      <c r="H447" s="3">
        <v>30</v>
      </c>
      <c r="I447" s="3"/>
      <c r="J447" s="34" t="s">
        <v>14</v>
      </c>
      <c r="K447" s="3" t="s">
        <v>34</v>
      </c>
    </row>
    <row r="448" spans="1:11" ht="30" x14ac:dyDescent="0.25">
      <c r="A448">
        <v>213</v>
      </c>
      <c r="B448" s="5" t="s">
        <v>453</v>
      </c>
      <c r="C448" s="5" t="s">
        <v>274</v>
      </c>
      <c r="D448" s="5" t="s">
        <v>157</v>
      </c>
      <c r="E448" s="5">
        <v>1809</v>
      </c>
      <c r="F448" s="5" t="s">
        <v>32</v>
      </c>
      <c r="G448" s="35" t="s">
        <v>708</v>
      </c>
      <c r="H448" s="5">
        <v>32</v>
      </c>
      <c r="I448" s="5"/>
      <c r="J448" s="35" t="s">
        <v>14</v>
      </c>
      <c r="K448" s="5" t="s">
        <v>34</v>
      </c>
    </row>
    <row r="449" spans="1:11" ht="30" x14ac:dyDescent="0.25">
      <c r="A449">
        <v>528</v>
      </c>
      <c r="B449" s="3" t="s">
        <v>46</v>
      </c>
      <c r="C449" s="3" t="s">
        <v>337</v>
      </c>
      <c r="D449" s="3" t="s">
        <v>338</v>
      </c>
      <c r="E449" s="3">
        <v>1816</v>
      </c>
      <c r="F449" s="3" t="s">
        <v>32</v>
      </c>
      <c r="G449" s="34" t="s">
        <v>708</v>
      </c>
      <c r="H449" s="3">
        <v>37</v>
      </c>
      <c r="I449" s="3"/>
      <c r="J449" s="34" t="s">
        <v>14</v>
      </c>
      <c r="K449" s="3" t="s">
        <v>34</v>
      </c>
    </row>
    <row r="450" spans="1:11" ht="30" x14ac:dyDescent="0.25">
      <c r="A450">
        <v>214</v>
      </c>
      <c r="B450" s="5" t="s">
        <v>453</v>
      </c>
      <c r="C450" s="5" t="s">
        <v>113</v>
      </c>
      <c r="D450" s="5" t="s">
        <v>153</v>
      </c>
      <c r="E450" s="5">
        <v>1817</v>
      </c>
      <c r="F450" s="5" t="s">
        <v>32</v>
      </c>
      <c r="G450" s="35" t="s">
        <v>708</v>
      </c>
      <c r="H450" s="5">
        <v>39</v>
      </c>
      <c r="I450" s="5"/>
      <c r="J450" s="35" t="s">
        <v>14</v>
      </c>
      <c r="K450" s="5" t="s">
        <v>34</v>
      </c>
    </row>
    <row r="451" spans="1:11" ht="30" x14ac:dyDescent="0.25">
      <c r="A451">
        <v>215</v>
      </c>
      <c r="B451" s="5" t="s">
        <v>453</v>
      </c>
      <c r="C451" s="5" t="s">
        <v>65</v>
      </c>
      <c r="D451" s="5" t="s">
        <v>88</v>
      </c>
      <c r="E451" s="5">
        <v>1818</v>
      </c>
      <c r="F451" s="5" t="s">
        <v>32</v>
      </c>
      <c r="G451" s="35" t="s">
        <v>708</v>
      </c>
      <c r="H451" s="5">
        <v>43</v>
      </c>
      <c r="I451" s="5"/>
      <c r="J451" s="35" t="s">
        <v>14</v>
      </c>
      <c r="K451" s="5" t="s">
        <v>34</v>
      </c>
    </row>
    <row r="452" spans="1:11" ht="30" x14ac:dyDescent="0.25">
      <c r="A452">
        <v>529</v>
      </c>
      <c r="B452" s="3" t="s">
        <v>46</v>
      </c>
      <c r="C452" s="3" t="s">
        <v>16</v>
      </c>
      <c r="D452" s="3" t="s">
        <v>246</v>
      </c>
      <c r="E452" s="3">
        <v>1833</v>
      </c>
      <c r="F452" s="3" t="s">
        <v>32</v>
      </c>
      <c r="G452" s="34" t="s">
        <v>708</v>
      </c>
      <c r="H452" s="3">
        <v>47</v>
      </c>
      <c r="I452" s="3"/>
      <c r="J452" s="34" t="s">
        <v>14</v>
      </c>
      <c r="K452" s="3" t="s">
        <v>34</v>
      </c>
    </row>
    <row r="453" spans="1:11" ht="30" x14ac:dyDescent="0.25">
      <c r="A453">
        <v>216</v>
      </c>
      <c r="B453" s="5" t="s">
        <v>453</v>
      </c>
      <c r="C453" s="5" t="s">
        <v>24</v>
      </c>
      <c r="D453" s="5" t="s">
        <v>250</v>
      </c>
      <c r="E453" s="5">
        <v>1825</v>
      </c>
      <c r="F453" s="5" t="s">
        <v>32</v>
      </c>
      <c r="G453" s="35" t="s">
        <v>708</v>
      </c>
      <c r="H453" s="5">
        <v>49</v>
      </c>
      <c r="I453" s="5"/>
      <c r="J453" s="35" t="s">
        <v>14</v>
      </c>
      <c r="K453" s="5" t="s">
        <v>34</v>
      </c>
    </row>
    <row r="454" spans="1:11" ht="30" x14ac:dyDescent="0.25">
      <c r="A454">
        <v>530</v>
      </c>
      <c r="B454" s="3" t="s">
        <v>46</v>
      </c>
      <c r="C454" s="3" t="s">
        <v>24</v>
      </c>
      <c r="D454" s="3" t="s">
        <v>339</v>
      </c>
      <c r="E454" s="3">
        <v>1818</v>
      </c>
      <c r="F454" s="3" t="s">
        <v>32</v>
      </c>
      <c r="G454" s="34" t="s">
        <v>708</v>
      </c>
      <c r="H454" s="3">
        <v>52</v>
      </c>
      <c r="I454" s="3"/>
      <c r="J454" s="34" t="s">
        <v>14</v>
      </c>
      <c r="K454" s="3" t="s">
        <v>34</v>
      </c>
    </row>
    <row r="455" spans="1:11" ht="30" x14ac:dyDescent="0.25">
      <c r="A455">
        <v>531</v>
      </c>
      <c r="B455" s="3" t="s">
        <v>46</v>
      </c>
      <c r="C455" s="3" t="s">
        <v>69</v>
      </c>
      <c r="D455" s="3" t="s">
        <v>206</v>
      </c>
      <c r="E455" s="3">
        <v>1800</v>
      </c>
      <c r="F455" s="3" t="s">
        <v>32</v>
      </c>
      <c r="G455" s="34" t="s">
        <v>710</v>
      </c>
      <c r="H455" s="3">
        <v>1</v>
      </c>
      <c r="I455" s="3"/>
      <c r="J455" s="34" t="s">
        <v>14</v>
      </c>
      <c r="K455" s="3" t="s">
        <v>34</v>
      </c>
    </row>
    <row r="456" spans="1:11" ht="30" x14ac:dyDescent="0.25">
      <c r="A456">
        <v>217</v>
      </c>
      <c r="B456" s="5" t="s">
        <v>453</v>
      </c>
      <c r="C456" s="5" t="s">
        <v>11</v>
      </c>
      <c r="D456" s="5" t="s">
        <v>17</v>
      </c>
      <c r="E456" s="5">
        <v>1801</v>
      </c>
      <c r="F456" s="5" t="s">
        <v>32</v>
      </c>
      <c r="G456" s="35" t="s">
        <v>710</v>
      </c>
      <c r="H456" s="5">
        <v>4</v>
      </c>
      <c r="I456" s="5"/>
      <c r="J456" s="35" t="s">
        <v>14</v>
      </c>
      <c r="K456" s="5" t="s">
        <v>34</v>
      </c>
    </row>
    <row r="457" spans="1:11" ht="30" x14ac:dyDescent="0.25">
      <c r="A457">
        <v>532</v>
      </c>
      <c r="B457" s="3" t="s">
        <v>46</v>
      </c>
      <c r="C457" s="3" t="s">
        <v>59</v>
      </c>
      <c r="D457" s="3" t="s">
        <v>284</v>
      </c>
      <c r="E457" s="3">
        <v>1802</v>
      </c>
      <c r="F457" s="3" t="s">
        <v>32</v>
      </c>
      <c r="G457" s="34" t="s">
        <v>710</v>
      </c>
      <c r="H457" s="3">
        <v>6</v>
      </c>
      <c r="I457" s="3"/>
      <c r="J457" s="34" t="s">
        <v>14</v>
      </c>
      <c r="K457" s="3" t="s">
        <v>34</v>
      </c>
    </row>
    <row r="458" spans="1:11" ht="30" x14ac:dyDescent="0.25">
      <c r="A458">
        <v>218</v>
      </c>
      <c r="B458" s="5" t="s">
        <v>453</v>
      </c>
      <c r="C458" s="5" t="s">
        <v>59</v>
      </c>
      <c r="D458" s="5" t="s">
        <v>564</v>
      </c>
      <c r="E458" s="5">
        <v>1803</v>
      </c>
      <c r="F458" s="5" t="s">
        <v>32</v>
      </c>
      <c r="G458" s="35" t="s">
        <v>710</v>
      </c>
      <c r="H458" s="5">
        <v>7</v>
      </c>
      <c r="I458" s="5"/>
      <c r="J458" s="35" t="s">
        <v>14</v>
      </c>
      <c r="K458" s="5" t="s">
        <v>34</v>
      </c>
    </row>
    <row r="459" spans="1:11" ht="30" x14ac:dyDescent="0.25">
      <c r="A459">
        <v>533</v>
      </c>
      <c r="B459" s="3" t="s">
        <v>46</v>
      </c>
      <c r="C459" s="3" t="s">
        <v>162</v>
      </c>
      <c r="D459" s="3" t="s">
        <v>163</v>
      </c>
      <c r="E459" s="3">
        <v>1805</v>
      </c>
      <c r="F459" s="3" t="s">
        <v>32</v>
      </c>
      <c r="G459" s="34" t="s">
        <v>710</v>
      </c>
      <c r="H459" s="3">
        <v>9</v>
      </c>
      <c r="I459" s="3"/>
      <c r="J459" s="34" t="s">
        <v>14</v>
      </c>
      <c r="K459" s="3" t="s">
        <v>34</v>
      </c>
    </row>
    <row r="460" spans="1:11" ht="30" x14ac:dyDescent="0.25">
      <c r="A460">
        <v>9</v>
      </c>
      <c r="B460" s="1" t="s">
        <v>10</v>
      </c>
      <c r="C460" s="1" t="s">
        <v>16</v>
      </c>
      <c r="D460" s="1" t="s">
        <v>17</v>
      </c>
      <c r="E460" s="1">
        <v>1815</v>
      </c>
      <c r="F460" s="1" t="s">
        <v>32</v>
      </c>
      <c r="G460" s="36" t="s">
        <v>710</v>
      </c>
      <c r="H460" s="1">
        <v>18</v>
      </c>
      <c r="I460" s="1"/>
      <c r="J460" s="36" t="s">
        <v>14</v>
      </c>
      <c r="K460" s="1" t="s">
        <v>34</v>
      </c>
    </row>
    <row r="461" spans="1:11" ht="30" x14ac:dyDescent="0.25">
      <c r="A461">
        <v>220</v>
      </c>
      <c r="B461" s="5" t="s">
        <v>453</v>
      </c>
      <c r="C461" s="5" t="s">
        <v>150</v>
      </c>
      <c r="D461" s="5" t="s">
        <v>276</v>
      </c>
      <c r="E461" s="5">
        <v>1815</v>
      </c>
      <c r="F461" s="5" t="s">
        <v>32</v>
      </c>
      <c r="G461" s="35" t="s">
        <v>710</v>
      </c>
      <c r="H461" s="5">
        <v>23</v>
      </c>
      <c r="I461" s="5"/>
      <c r="J461" s="35" t="s">
        <v>14</v>
      </c>
      <c r="K461" s="5" t="s">
        <v>34</v>
      </c>
    </row>
    <row r="462" spans="1:11" ht="30" x14ac:dyDescent="0.25">
      <c r="A462">
        <v>534</v>
      </c>
      <c r="B462" s="3" t="s">
        <v>46</v>
      </c>
      <c r="C462" s="3" t="s">
        <v>340</v>
      </c>
      <c r="D462" s="3" t="s">
        <v>73</v>
      </c>
      <c r="E462" s="3">
        <v>1815</v>
      </c>
      <c r="F462" s="3" t="s">
        <v>32</v>
      </c>
      <c r="G462" s="34" t="s">
        <v>710</v>
      </c>
      <c r="H462" s="3">
        <v>24</v>
      </c>
      <c r="I462" s="3"/>
      <c r="J462" s="34" t="s">
        <v>14</v>
      </c>
      <c r="K462" s="3" t="s">
        <v>34</v>
      </c>
    </row>
    <row r="463" spans="1:11" ht="30" x14ac:dyDescent="0.25">
      <c r="A463">
        <v>535</v>
      </c>
      <c r="B463" s="3" t="s">
        <v>46</v>
      </c>
      <c r="C463" s="3" t="s">
        <v>24</v>
      </c>
      <c r="D463" s="3" t="s">
        <v>271</v>
      </c>
      <c r="E463" s="3">
        <v>1817</v>
      </c>
      <c r="F463" s="3" t="s">
        <v>32</v>
      </c>
      <c r="G463" s="34" t="s">
        <v>710</v>
      </c>
      <c r="H463" s="3">
        <v>28</v>
      </c>
      <c r="I463" s="3"/>
      <c r="J463" s="34" t="s">
        <v>14</v>
      </c>
      <c r="K463" s="3" t="s">
        <v>34</v>
      </c>
    </row>
    <row r="464" spans="1:11" ht="30" x14ac:dyDescent="0.25">
      <c r="A464">
        <v>536</v>
      </c>
      <c r="B464" s="3" t="s">
        <v>46</v>
      </c>
      <c r="C464" s="3" t="s">
        <v>210</v>
      </c>
      <c r="D464" s="3" t="s">
        <v>341</v>
      </c>
      <c r="E464" s="3">
        <v>1818</v>
      </c>
      <c r="F464" s="3" t="s">
        <v>32</v>
      </c>
      <c r="G464" s="34" t="s">
        <v>710</v>
      </c>
      <c r="H464" s="3">
        <v>30</v>
      </c>
      <c r="I464" s="3"/>
      <c r="J464" s="34" t="s">
        <v>14</v>
      </c>
      <c r="K464" s="3" t="s">
        <v>34</v>
      </c>
    </row>
    <row r="465" spans="1:14" ht="30" x14ac:dyDescent="0.25">
      <c r="A465">
        <v>537</v>
      </c>
      <c r="B465" s="3" t="s">
        <v>46</v>
      </c>
      <c r="C465" s="3" t="s">
        <v>69</v>
      </c>
      <c r="D465" s="3" t="s">
        <v>208</v>
      </c>
      <c r="E465" s="3">
        <v>1818</v>
      </c>
      <c r="F465" s="3" t="s">
        <v>32</v>
      </c>
      <c r="G465" s="34" t="s">
        <v>710</v>
      </c>
      <c r="H465" s="3">
        <v>31</v>
      </c>
      <c r="I465" s="3"/>
      <c r="J465" s="34" t="s">
        <v>14</v>
      </c>
      <c r="K465" s="3" t="s">
        <v>34</v>
      </c>
    </row>
    <row r="466" spans="1:14" ht="30" x14ac:dyDescent="0.25">
      <c r="A466">
        <v>221</v>
      </c>
      <c r="B466" s="5" t="s">
        <v>453</v>
      </c>
      <c r="C466" s="5" t="s">
        <v>113</v>
      </c>
      <c r="D466" s="5" t="s">
        <v>12</v>
      </c>
      <c r="E466" s="5">
        <v>1819</v>
      </c>
      <c r="F466" s="5" t="s">
        <v>32</v>
      </c>
      <c r="G466" s="35" t="s">
        <v>710</v>
      </c>
      <c r="H466" s="5">
        <v>36</v>
      </c>
      <c r="I466" s="5"/>
      <c r="J466" s="35" t="s">
        <v>14</v>
      </c>
      <c r="K466" s="5" t="s">
        <v>34</v>
      </c>
      <c r="L466" s="28" t="s">
        <v>801</v>
      </c>
      <c r="M466" s="30" t="s">
        <v>747</v>
      </c>
      <c r="N466" s="30" t="s">
        <v>747</v>
      </c>
    </row>
    <row r="467" spans="1:14" ht="30" x14ac:dyDescent="0.25">
      <c r="A467">
        <v>222</v>
      </c>
      <c r="B467" s="5" t="s">
        <v>453</v>
      </c>
      <c r="C467" s="5" t="s">
        <v>16</v>
      </c>
      <c r="D467" s="5" t="s">
        <v>208</v>
      </c>
      <c r="E467" s="5">
        <v>1820</v>
      </c>
      <c r="F467" s="5" t="s">
        <v>32</v>
      </c>
      <c r="G467" s="35" t="s">
        <v>710</v>
      </c>
      <c r="H467" s="5">
        <v>41</v>
      </c>
      <c r="I467" s="5"/>
      <c r="J467" s="35" t="s">
        <v>14</v>
      </c>
      <c r="K467" s="5" t="s">
        <v>34</v>
      </c>
      <c r="L467" s="28" t="s">
        <v>800</v>
      </c>
      <c r="M467" s="30" t="s">
        <v>747</v>
      </c>
      <c r="N467" s="30" t="s">
        <v>747</v>
      </c>
    </row>
    <row r="468" spans="1:14" ht="30" x14ac:dyDescent="0.25">
      <c r="A468">
        <v>223</v>
      </c>
      <c r="B468" s="5" t="s">
        <v>453</v>
      </c>
      <c r="C468" s="5" t="s">
        <v>24</v>
      </c>
      <c r="D468" s="5" t="s">
        <v>208</v>
      </c>
      <c r="E468" s="5">
        <v>1830</v>
      </c>
      <c r="F468" s="5" t="s">
        <v>32</v>
      </c>
      <c r="G468" s="35" t="s">
        <v>710</v>
      </c>
      <c r="H468" s="5">
        <v>46</v>
      </c>
      <c r="I468" s="5"/>
      <c r="J468" s="35" t="s">
        <v>14</v>
      </c>
      <c r="K468" s="5" t="s">
        <v>34</v>
      </c>
      <c r="L468" s="28" t="s">
        <v>799</v>
      </c>
      <c r="M468" s="30" t="s">
        <v>747</v>
      </c>
      <c r="N468" s="30" t="s">
        <v>747</v>
      </c>
    </row>
    <row r="469" spans="1:14" ht="30" x14ac:dyDescent="0.25">
      <c r="A469">
        <v>538</v>
      </c>
      <c r="B469" s="3" t="s">
        <v>46</v>
      </c>
      <c r="C469" s="3" t="s">
        <v>24</v>
      </c>
      <c r="D469" s="3" t="s">
        <v>342</v>
      </c>
      <c r="E469" s="3">
        <v>1830</v>
      </c>
      <c r="F469" s="3" t="s">
        <v>32</v>
      </c>
      <c r="G469" s="34" t="s">
        <v>710</v>
      </c>
      <c r="H469" s="3">
        <v>47</v>
      </c>
      <c r="I469" s="3"/>
      <c r="J469" s="34" t="s">
        <v>14</v>
      </c>
      <c r="K469" s="3" t="s">
        <v>34</v>
      </c>
    </row>
    <row r="470" spans="1:14" ht="30" x14ac:dyDescent="0.25">
      <c r="A470">
        <v>224</v>
      </c>
      <c r="B470" s="5" t="s">
        <v>453</v>
      </c>
      <c r="C470" s="5" t="s">
        <v>171</v>
      </c>
      <c r="D470" s="5" t="s">
        <v>565</v>
      </c>
      <c r="E470" s="5">
        <v>1831</v>
      </c>
      <c r="F470" s="5" t="s">
        <v>32</v>
      </c>
      <c r="G470" s="35" t="s">
        <v>710</v>
      </c>
      <c r="H470" s="5">
        <v>56</v>
      </c>
      <c r="I470" s="5"/>
      <c r="J470" s="35" t="s">
        <v>14</v>
      </c>
      <c r="K470" s="5" t="s">
        <v>34</v>
      </c>
      <c r="L470" s="28" t="s">
        <v>802</v>
      </c>
      <c r="M470" s="30" t="s">
        <v>747</v>
      </c>
      <c r="N470" s="30" t="s">
        <v>747</v>
      </c>
    </row>
    <row r="471" spans="1:14" ht="30" x14ac:dyDescent="0.25">
      <c r="A471">
        <v>539</v>
      </c>
      <c r="B471" s="3" t="s">
        <v>46</v>
      </c>
      <c r="C471" s="3" t="s">
        <v>146</v>
      </c>
      <c r="D471" s="3" t="s">
        <v>343</v>
      </c>
      <c r="E471" s="3">
        <v>1832</v>
      </c>
      <c r="F471" s="3" t="s">
        <v>32</v>
      </c>
      <c r="G471" s="34" t="s">
        <v>710</v>
      </c>
      <c r="H471" s="3">
        <v>61</v>
      </c>
      <c r="I471" s="3"/>
      <c r="J471" s="34" t="s">
        <v>14</v>
      </c>
      <c r="K471" s="3" t="s">
        <v>34</v>
      </c>
    </row>
    <row r="472" spans="1:14" ht="30" x14ac:dyDescent="0.25">
      <c r="A472">
        <v>540</v>
      </c>
      <c r="B472" s="3" t="s">
        <v>46</v>
      </c>
      <c r="C472" s="3" t="s">
        <v>16</v>
      </c>
      <c r="D472" s="3" t="s">
        <v>344</v>
      </c>
      <c r="E472" s="3">
        <v>1832</v>
      </c>
      <c r="F472" s="3" t="s">
        <v>32</v>
      </c>
      <c r="G472" s="34" t="s">
        <v>710</v>
      </c>
      <c r="H472" s="3">
        <v>63</v>
      </c>
      <c r="I472" s="3"/>
      <c r="J472" s="34" t="s">
        <v>14</v>
      </c>
      <c r="K472" s="3" t="s">
        <v>34</v>
      </c>
      <c r="L472" s="43" t="s">
        <v>803</v>
      </c>
      <c r="M472" s="30" t="s">
        <v>747</v>
      </c>
      <c r="N472" s="30" t="s">
        <v>747</v>
      </c>
    </row>
    <row r="473" spans="1:14" ht="30" x14ac:dyDescent="0.25">
      <c r="A473">
        <v>541</v>
      </c>
      <c r="B473" s="3" t="s">
        <v>46</v>
      </c>
      <c r="C473" s="3" t="s">
        <v>24</v>
      </c>
      <c r="D473" s="3" t="s">
        <v>345</v>
      </c>
      <c r="E473" s="3">
        <v>1833</v>
      </c>
      <c r="F473" s="3" t="s">
        <v>32</v>
      </c>
      <c r="G473" s="34" t="s">
        <v>710</v>
      </c>
      <c r="H473" s="3">
        <v>65</v>
      </c>
      <c r="I473" s="3"/>
      <c r="J473" s="34" t="s">
        <v>14</v>
      </c>
      <c r="K473" s="3" t="s">
        <v>34</v>
      </c>
    </row>
    <row r="474" spans="1:14" ht="30" x14ac:dyDescent="0.25">
      <c r="A474">
        <v>542</v>
      </c>
      <c r="B474" s="3" t="s">
        <v>46</v>
      </c>
      <c r="C474" s="3" t="s">
        <v>346</v>
      </c>
      <c r="D474" s="3" t="s">
        <v>347</v>
      </c>
      <c r="E474" s="3">
        <v>1834</v>
      </c>
      <c r="F474" s="3" t="s">
        <v>32</v>
      </c>
      <c r="G474" s="34" t="s">
        <v>710</v>
      </c>
      <c r="H474" s="3">
        <v>68</v>
      </c>
      <c r="I474" s="3"/>
      <c r="J474" s="34" t="s">
        <v>14</v>
      </c>
      <c r="K474" s="3" t="s">
        <v>34</v>
      </c>
    </row>
    <row r="475" spans="1:14" ht="30" x14ac:dyDescent="0.25">
      <c r="A475">
        <v>543</v>
      </c>
      <c r="B475" s="3" t="s">
        <v>46</v>
      </c>
      <c r="C475" s="3" t="s">
        <v>146</v>
      </c>
      <c r="D475" s="3" t="s">
        <v>348</v>
      </c>
      <c r="E475" s="3">
        <v>1835</v>
      </c>
      <c r="F475" s="3" t="s">
        <v>32</v>
      </c>
      <c r="G475" s="34" t="s">
        <v>710</v>
      </c>
      <c r="H475" s="3">
        <v>69</v>
      </c>
      <c r="I475" s="3"/>
      <c r="J475" s="34" t="s">
        <v>14</v>
      </c>
      <c r="K475" s="3" t="s">
        <v>34</v>
      </c>
    </row>
    <row r="476" spans="1:14" ht="30" x14ac:dyDescent="0.25">
      <c r="A476">
        <v>544</v>
      </c>
      <c r="B476" s="3" t="s">
        <v>46</v>
      </c>
      <c r="C476" s="3" t="s">
        <v>349</v>
      </c>
      <c r="D476" s="3" t="s">
        <v>288</v>
      </c>
      <c r="E476" s="3">
        <v>1836</v>
      </c>
      <c r="F476" s="3" t="s">
        <v>32</v>
      </c>
      <c r="G476" s="34" t="s">
        <v>710</v>
      </c>
      <c r="H476" s="3">
        <v>71</v>
      </c>
      <c r="I476" s="3"/>
      <c r="J476" s="34" t="s">
        <v>14</v>
      </c>
      <c r="K476" s="3" t="s">
        <v>34</v>
      </c>
    </row>
    <row r="477" spans="1:14" ht="30" x14ac:dyDescent="0.25">
      <c r="A477">
        <v>545</v>
      </c>
      <c r="B477" s="3" t="s">
        <v>46</v>
      </c>
      <c r="C477" s="3" t="s">
        <v>59</v>
      </c>
      <c r="D477" s="3" t="s">
        <v>284</v>
      </c>
      <c r="E477" s="3">
        <v>1802</v>
      </c>
      <c r="F477" s="3">
        <v>267</v>
      </c>
      <c r="G477" s="34" t="s">
        <v>711</v>
      </c>
      <c r="H477" s="3">
        <v>3</v>
      </c>
      <c r="I477" s="3"/>
      <c r="J477" s="34" t="s">
        <v>14</v>
      </c>
      <c r="K477" s="3" t="s">
        <v>34</v>
      </c>
    </row>
    <row r="478" spans="1:14" ht="30" x14ac:dyDescent="0.25">
      <c r="A478">
        <v>546</v>
      </c>
      <c r="B478" s="3" t="s">
        <v>46</v>
      </c>
      <c r="C478" s="3" t="s">
        <v>147</v>
      </c>
      <c r="D478" s="3" t="s">
        <v>351</v>
      </c>
      <c r="E478" s="3">
        <v>1808</v>
      </c>
      <c r="F478" s="3">
        <v>267</v>
      </c>
      <c r="G478" s="34" t="s">
        <v>711</v>
      </c>
      <c r="H478" s="3">
        <v>14</v>
      </c>
      <c r="I478" s="3"/>
      <c r="J478" s="34" t="s">
        <v>14</v>
      </c>
      <c r="K478" s="3" t="s">
        <v>34</v>
      </c>
    </row>
    <row r="479" spans="1:14" ht="30" x14ac:dyDescent="0.25">
      <c r="A479">
        <v>225</v>
      </c>
      <c r="B479" s="5" t="s">
        <v>453</v>
      </c>
      <c r="C479" s="5" t="s">
        <v>24</v>
      </c>
      <c r="D479" s="5" t="s">
        <v>271</v>
      </c>
      <c r="E479" s="5">
        <v>1818</v>
      </c>
      <c r="F479" s="5">
        <v>267</v>
      </c>
      <c r="G479" s="35" t="s">
        <v>711</v>
      </c>
      <c r="H479" s="5">
        <v>19</v>
      </c>
      <c r="I479" s="5"/>
      <c r="J479" s="35" t="s">
        <v>14</v>
      </c>
      <c r="K479" s="5" t="s">
        <v>34</v>
      </c>
    </row>
    <row r="480" spans="1:14" ht="30" x14ac:dyDescent="0.25">
      <c r="A480">
        <v>547</v>
      </c>
      <c r="B480" s="3" t="s">
        <v>46</v>
      </c>
      <c r="C480" s="3" t="s">
        <v>65</v>
      </c>
      <c r="D480" s="3" t="s">
        <v>352</v>
      </c>
      <c r="E480" s="3">
        <v>1819</v>
      </c>
      <c r="F480" s="3">
        <v>267</v>
      </c>
      <c r="G480" s="34" t="s">
        <v>711</v>
      </c>
      <c r="H480" s="3">
        <v>20</v>
      </c>
      <c r="I480" s="3"/>
      <c r="J480" s="34" t="s">
        <v>14</v>
      </c>
      <c r="K480" s="3" t="s">
        <v>34</v>
      </c>
    </row>
    <row r="481" spans="1:11" x14ac:dyDescent="0.25">
      <c r="A481">
        <v>296</v>
      </c>
      <c r="B481" s="3" t="s">
        <v>46</v>
      </c>
      <c r="C481" s="3" t="s">
        <v>69</v>
      </c>
      <c r="D481" s="3" t="s">
        <v>107</v>
      </c>
      <c r="E481" s="3">
        <v>1793</v>
      </c>
      <c r="F481" s="3">
        <v>268</v>
      </c>
      <c r="G481" s="34" t="s">
        <v>712</v>
      </c>
      <c r="H481" s="3">
        <v>24</v>
      </c>
      <c r="I481" s="3"/>
      <c r="J481" s="34" t="s">
        <v>14</v>
      </c>
      <c r="K481" s="3" t="s">
        <v>34</v>
      </c>
    </row>
    <row r="482" spans="1:11" x14ac:dyDescent="0.25">
      <c r="A482">
        <v>297</v>
      </c>
      <c r="B482" s="3" t="s">
        <v>46</v>
      </c>
      <c r="C482" s="3" t="s">
        <v>109</v>
      </c>
      <c r="D482" s="3" t="s">
        <v>110</v>
      </c>
      <c r="E482" s="3">
        <v>1798</v>
      </c>
      <c r="F482" s="3">
        <v>268</v>
      </c>
      <c r="G482" s="34" t="s">
        <v>713</v>
      </c>
      <c r="H482" s="3">
        <v>8</v>
      </c>
      <c r="I482" s="3"/>
      <c r="J482" s="34" t="s">
        <v>14</v>
      </c>
      <c r="K482" s="3" t="s">
        <v>112</v>
      </c>
    </row>
    <row r="483" spans="1:11" x14ac:dyDescent="0.25">
      <c r="A483">
        <v>298</v>
      </c>
      <c r="B483" s="3" t="s">
        <v>46</v>
      </c>
      <c r="C483" s="3" t="s">
        <v>113</v>
      </c>
      <c r="D483" s="3" t="s">
        <v>114</v>
      </c>
      <c r="E483" s="3">
        <v>1852</v>
      </c>
      <c r="F483" s="3">
        <v>280</v>
      </c>
      <c r="G483" s="34" t="s">
        <v>714</v>
      </c>
      <c r="H483" s="3">
        <v>31</v>
      </c>
      <c r="I483" s="3"/>
      <c r="J483" s="34" t="s">
        <v>14</v>
      </c>
      <c r="K483" s="3" t="s">
        <v>116</v>
      </c>
    </row>
    <row r="484" spans="1:11" x14ac:dyDescent="0.25">
      <c r="A484">
        <v>232</v>
      </c>
      <c r="B484" s="5" t="s">
        <v>453</v>
      </c>
      <c r="C484" s="5" t="s">
        <v>113</v>
      </c>
      <c r="D484" s="5"/>
      <c r="E484" s="5"/>
      <c r="F484" s="5">
        <v>315</v>
      </c>
      <c r="G484" s="35" t="s">
        <v>715</v>
      </c>
      <c r="H484" s="5">
        <v>161</v>
      </c>
      <c r="I484" s="5"/>
      <c r="J484" s="35" t="s">
        <v>14</v>
      </c>
      <c r="K484" s="5" t="s">
        <v>574</v>
      </c>
    </row>
    <row r="485" spans="1:11" x14ac:dyDescent="0.25">
      <c r="A485">
        <v>551</v>
      </c>
      <c r="B485" s="3" t="s">
        <v>357</v>
      </c>
      <c r="C485" s="3" t="s">
        <v>214</v>
      </c>
      <c r="D485" s="3" t="s">
        <v>157</v>
      </c>
      <c r="E485" s="3">
        <v>1806</v>
      </c>
      <c r="F485" s="3">
        <v>333</v>
      </c>
      <c r="G485" s="34" t="s">
        <v>716</v>
      </c>
      <c r="H485" s="3">
        <v>76</v>
      </c>
      <c r="I485" s="3"/>
      <c r="J485" s="34" t="s">
        <v>14</v>
      </c>
      <c r="K485" s="3" t="s">
        <v>359</v>
      </c>
    </row>
    <row r="486" spans="1:11" x14ac:dyDescent="0.25">
      <c r="A486">
        <v>552</v>
      </c>
      <c r="B486" s="3" t="s">
        <v>360</v>
      </c>
      <c r="C486" s="3" t="s">
        <v>361</v>
      </c>
      <c r="D486" s="3" t="s">
        <v>362</v>
      </c>
      <c r="E486" s="3">
        <v>1816</v>
      </c>
      <c r="F486" s="3" t="s">
        <v>363</v>
      </c>
      <c r="G486" s="34" t="s">
        <v>717</v>
      </c>
      <c r="H486" s="3">
        <v>314</v>
      </c>
      <c r="I486" s="3"/>
      <c r="J486" s="34" t="s">
        <v>14</v>
      </c>
      <c r="K486" s="3" t="s">
        <v>365</v>
      </c>
    </row>
    <row r="487" spans="1:11" x14ac:dyDescent="0.25">
      <c r="A487">
        <v>10</v>
      </c>
      <c r="B487" s="1" t="s">
        <v>35</v>
      </c>
      <c r="C487" s="1" t="s">
        <v>36</v>
      </c>
      <c r="D487" s="1" t="s">
        <v>37</v>
      </c>
      <c r="E487" s="1">
        <v>1832</v>
      </c>
      <c r="F487" s="1">
        <v>356</v>
      </c>
      <c r="G487" s="36" t="s">
        <v>718</v>
      </c>
      <c r="H487" s="1">
        <v>372</v>
      </c>
      <c r="I487" s="1"/>
      <c r="J487" s="36" t="s">
        <v>14</v>
      </c>
      <c r="K487" s="1" t="s">
        <v>39</v>
      </c>
    </row>
    <row r="488" spans="1:11" x14ac:dyDescent="0.25">
      <c r="A488">
        <v>230</v>
      </c>
      <c r="B488" s="5" t="s">
        <v>567</v>
      </c>
      <c r="C488" s="5" t="s">
        <v>568</v>
      </c>
      <c r="D488" s="5" t="s">
        <v>351</v>
      </c>
      <c r="E488" s="5">
        <v>1834</v>
      </c>
      <c r="F488" s="5">
        <v>358</v>
      </c>
      <c r="G488" s="35" t="s">
        <v>719</v>
      </c>
      <c r="H488" s="5">
        <v>294</v>
      </c>
      <c r="I488" s="5"/>
      <c r="J488" s="35" t="s">
        <v>14</v>
      </c>
      <c r="K488" s="5" t="s">
        <v>570</v>
      </c>
    </row>
    <row r="489" spans="1:11" x14ac:dyDescent="0.25">
      <c r="A489">
        <v>231</v>
      </c>
      <c r="B489" s="5" t="s">
        <v>453</v>
      </c>
      <c r="C489" s="5" t="s">
        <v>150</v>
      </c>
      <c r="D489" s="5" t="s">
        <v>512</v>
      </c>
      <c r="E489" s="5">
        <v>1836</v>
      </c>
      <c r="F489" s="5">
        <v>363</v>
      </c>
      <c r="G489" s="35" t="s">
        <v>720</v>
      </c>
      <c r="H489" s="5">
        <v>61</v>
      </c>
      <c r="I489" s="5"/>
      <c r="J489" s="35" t="s">
        <v>14</v>
      </c>
      <c r="K489" s="5" t="s">
        <v>572</v>
      </c>
    </row>
    <row r="490" spans="1:11" x14ac:dyDescent="0.25">
      <c r="A490">
        <v>553</v>
      </c>
      <c r="B490" s="3" t="s">
        <v>366</v>
      </c>
      <c r="C490" s="3" t="s">
        <v>77</v>
      </c>
      <c r="D490" s="3" t="s">
        <v>157</v>
      </c>
      <c r="E490" s="3">
        <v>1804</v>
      </c>
      <c r="F490" s="3">
        <v>382</v>
      </c>
      <c r="G490" s="34" t="s">
        <v>721</v>
      </c>
      <c r="H490" s="3">
        <v>11</v>
      </c>
      <c r="I490" s="3"/>
      <c r="J490" s="34" t="s">
        <v>14</v>
      </c>
      <c r="K490" s="3" t="s">
        <v>368</v>
      </c>
    </row>
    <row r="491" spans="1:11" x14ac:dyDescent="0.25">
      <c r="A491">
        <v>554</v>
      </c>
      <c r="B491" s="3" t="s">
        <v>369</v>
      </c>
      <c r="C491" s="3" t="s">
        <v>103</v>
      </c>
      <c r="D491" s="3" t="s">
        <v>217</v>
      </c>
      <c r="E491" s="3">
        <v>1816</v>
      </c>
      <c r="F491" s="3" t="s">
        <v>370</v>
      </c>
      <c r="G491" s="34" t="s">
        <v>722</v>
      </c>
      <c r="H491" s="3">
        <v>64</v>
      </c>
      <c r="I491" s="3"/>
      <c r="J491" s="34" t="s">
        <v>14</v>
      </c>
      <c r="K491" s="3" t="s">
        <v>372</v>
      </c>
    </row>
    <row r="492" spans="1:11" x14ac:dyDescent="0.25">
      <c r="A492">
        <v>555</v>
      </c>
      <c r="B492" s="3" t="s">
        <v>373</v>
      </c>
      <c r="C492" s="3" t="s">
        <v>103</v>
      </c>
      <c r="D492" s="3" t="s">
        <v>92</v>
      </c>
      <c r="E492" s="3">
        <v>1820</v>
      </c>
      <c r="F492" s="3">
        <v>410</v>
      </c>
      <c r="G492" s="34" t="s">
        <v>723</v>
      </c>
      <c r="H492" s="3">
        <v>24</v>
      </c>
      <c r="I492" s="3"/>
      <c r="J492" s="34" t="s">
        <v>14</v>
      </c>
      <c r="K492" s="3" t="s">
        <v>375</v>
      </c>
    </row>
    <row r="493" spans="1:11" ht="60" x14ac:dyDescent="0.25">
      <c r="A493">
        <v>248</v>
      </c>
      <c r="B493" s="5" t="s">
        <v>453</v>
      </c>
      <c r="C493" s="5" t="s">
        <v>24</v>
      </c>
      <c r="D493" s="5" t="s">
        <v>401</v>
      </c>
      <c r="E493" s="5">
        <v>1819</v>
      </c>
      <c r="F493" s="5">
        <v>420</v>
      </c>
      <c r="G493" s="35" t="s">
        <v>724</v>
      </c>
      <c r="H493" s="5">
        <v>3</v>
      </c>
      <c r="I493" s="5" t="s">
        <v>605</v>
      </c>
      <c r="J493" s="35" t="s">
        <v>14</v>
      </c>
      <c r="K493" s="5" t="s">
        <v>596</v>
      </c>
    </row>
    <row r="494" spans="1:11" ht="60" x14ac:dyDescent="0.25">
      <c r="A494">
        <v>240</v>
      </c>
      <c r="B494" s="5" t="s">
        <v>453</v>
      </c>
      <c r="C494" s="5" t="s">
        <v>218</v>
      </c>
      <c r="D494" s="5" t="s">
        <v>401</v>
      </c>
      <c r="E494" s="5">
        <v>1819</v>
      </c>
      <c r="F494" s="5">
        <v>420</v>
      </c>
      <c r="G494" s="35" t="s">
        <v>724</v>
      </c>
      <c r="H494" s="5">
        <v>10</v>
      </c>
      <c r="I494" s="5">
        <v>10</v>
      </c>
      <c r="J494" s="35" t="s">
        <v>14</v>
      </c>
      <c r="K494" s="5" t="s">
        <v>596</v>
      </c>
    </row>
    <row r="495" spans="1:11" ht="60" x14ac:dyDescent="0.25">
      <c r="A495">
        <v>255</v>
      </c>
      <c r="B495" s="5" t="s">
        <v>453</v>
      </c>
      <c r="C495" s="5" t="s">
        <v>69</v>
      </c>
      <c r="D495" s="5" t="s">
        <v>401</v>
      </c>
      <c r="E495" s="5">
        <v>1819</v>
      </c>
      <c r="F495" s="5">
        <v>420</v>
      </c>
      <c r="G495" s="35" t="s">
        <v>724</v>
      </c>
      <c r="H495" s="5">
        <v>3</v>
      </c>
      <c r="I495" s="5" t="s">
        <v>605</v>
      </c>
      <c r="J495" s="35" t="s">
        <v>14</v>
      </c>
      <c r="K495" s="5" t="s">
        <v>404</v>
      </c>
    </row>
    <row r="496" spans="1:11" ht="60" x14ac:dyDescent="0.25">
      <c r="A496">
        <v>251</v>
      </c>
      <c r="B496" s="5" t="s">
        <v>453</v>
      </c>
      <c r="C496" s="5" t="s">
        <v>529</v>
      </c>
      <c r="D496" s="5" t="s">
        <v>401</v>
      </c>
      <c r="E496" s="5">
        <v>1820</v>
      </c>
      <c r="F496" s="5">
        <v>420</v>
      </c>
      <c r="G496" s="35" t="s">
        <v>724</v>
      </c>
      <c r="H496" s="5">
        <v>11</v>
      </c>
      <c r="I496" s="5" t="s">
        <v>608</v>
      </c>
      <c r="J496" s="35" t="s">
        <v>14</v>
      </c>
      <c r="K496" s="5" t="s">
        <v>404</v>
      </c>
    </row>
    <row r="497" spans="1:14" ht="60" x14ac:dyDescent="0.25">
      <c r="A497">
        <v>242</v>
      </c>
      <c r="B497" s="5" t="s">
        <v>453</v>
      </c>
      <c r="C497" s="5" t="s">
        <v>150</v>
      </c>
      <c r="D497" s="5" t="s">
        <v>341</v>
      </c>
      <c r="E497" s="5" t="s">
        <v>598</v>
      </c>
      <c r="F497" s="5">
        <v>420</v>
      </c>
      <c r="G497" s="35" t="s">
        <v>724</v>
      </c>
      <c r="H497" s="5">
        <v>23</v>
      </c>
      <c r="I497" s="5" t="s">
        <v>599</v>
      </c>
      <c r="J497" s="35" t="s">
        <v>14</v>
      </c>
      <c r="K497" s="5" t="s">
        <v>404</v>
      </c>
    </row>
    <row r="498" spans="1:14" ht="60" x14ac:dyDescent="0.25">
      <c r="A498">
        <v>244</v>
      </c>
      <c r="B498" s="5" t="s">
        <v>453</v>
      </c>
      <c r="C498" s="5" t="s">
        <v>150</v>
      </c>
      <c r="D498" s="5" t="s">
        <v>163</v>
      </c>
      <c r="E498" s="5" t="s">
        <v>601</v>
      </c>
      <c r="F498" s="5">
        <v>420</v>
      </c>
      <c r="G498" s="35" t="s">
        <v>724</v>
      </c>
      <c r="H498" s="5">
        <v>23</v>
      </c>
      <c r="I498" s="5" t="s">
        <v>602</v>
      </c>
      <c r="J498" s="35" t="s">
        <v>14</v>
      </c>
      <c r="K498" s="5" t="s">
        <v>404</v>
      </c>
    </row>
    <row r="499" spans="1:14" ht="60" x14ac:dyDescent="0.25">
      <c r="A499">
        <v>246</v>
      </c>
      <c r="B499" s="5" t="s">
        <v>453</v>
      </c>
      <c r="C499" s="5" t="s">
        <v>121</v>
      </c>
      <c r="D499" s="5" t="s">
        <v>341</v>
      </c>
      <c r="E499" s="5" t="s">
        <v>604</v>
      </c>
      <c r="F499" s="5">
        <v>420</v>
      </c>
      <c r="G499" s="35" t="s">
        <v>724</v>
      </c>
      <c r="H499" s="5">
        <v>23</v>
      </c>
      <c r="I499" s="5" t="s">
        <v>599</v>
      </c>
      <c r="J499" s="35" t="s">
        <v>14</v>
      </c>
      <c r="K499" s="5" t="s">
        <v>404</v>
      </c>
    </row>
    <row r="500" spans="1:14" ht="60" x14ac:dyDescent="0.25">
      <c r="A500">
        <v>243</v>
      </c>
      <c r="B500" s="5" t="s">
        <v>453</v>
      </c>
      <c r="C500" s="5" t="s">
        <v>150</v>
      </c>
      <c r="D500" s="5" t="s">
        <v>341</v>
      </c>
      <c r="E500" s="5" t="s">
        <v>598</v>
      </c>
      <c r="F500" s="5">
        <v>420</v>
      </c>
      <c r="G500" s="35" t="s">
        <v>724</v>
      </c>
      <c r="H500" s="5">
        <v>28</v>
      </c>
      <c r="I500" s="5" t="s">
        <v>600</v>
      </c>
      <c r="J500" s="35" t="s">
        <v>14</v>
      </c>
      <c r="K500" s="5" t="s">
        <v>404</v>
      </c>
    </row>
    <row r="501" spans="1:14" ht="60" x14ac:dyDescent="0.25">
      <c r="A501">
        <v>247</v>
      </c>
      <c r="B501" s="5" t="s">
        <v>453</v>
      </c>
      <c r="C501" s="5" t="s">
        <v>121</v>
      </c>
      <c r="D501" s="5" t="s">
        <v>341</v>
      </c>
      <c r="E501" s="5" t="s">
        <v>604</v>
      </c>
      <c r="F501" s="5">
        <v>420</v>
      </c>
      <c r="G501" s="35" t="s">
        <v>724</v>
      </c>
      <c r="H501" s="5">
        <v>28</v>
      </c>
      <c r="I501" s="5" t="s">
        <v>600</v>
      </c>
      <c r="J501" s="35" t="s">
        <v>14</v>
      </c>
      <c r="K501" s="5" t="s">
        <v>404</v>
      </c>
    </row>
    <row r="502" spans="1:14" ht="60" x14ac:dyDescent="0.25">
      <c r="A502">
        <v>249</v>
      </c>
      <c r="B502" s="5" t="s">
        <v>453</v>
      </c>
      <c r="C502" s="5" t="s">
        <v>24</v>
      </c>
      <c r="D502" s="5" t="s">
        <v>562</v>
      </c>
      <c r="E502" s="5" t="s">
        <v>601</v>
      </c>
      <c r="F502" s="5">
        <v>421</v>
      </c>
      <c r="G502" s="35" t="s">
        <v>724</v>
      </c>
      <c r="H502" s="5">
        <v>30</v>
      </c>
      <c r="I502" s="5" t="s">
        <v>606</v>
      </c>
      <c r="J502" s="35" t="s">
        <v>14</v>
      </c>
      <c r="K502" s="5" t="s">
        <v>404</v>
      </c>
    </row>
    <row r="503" spans="1:14" ht="60" x14ac:dyDescent="0.25">
      <c r="A503">
        <v>245</v>
      </c>
      <c r="B503" s="5" t="s">
        <v>453</v>
      </c>
      <c r="C503" s="5" t="s">
        <v>150</v>
      </c>
      <c r="D503" s="5" t="s">
        <v>163</v>
      </c>
      <c r="E503" s="5" t="s">
        <v>601</v>
      </c>
      <c r="F503" s="5">
        <v>421</v>
      </c>
      <c r="G503" s="35" t="s">
        <v>724</v>
      </c>
      <c r="H503" s="5">
        <v>32</v>
      </c>
      <c r="I503" s="5" t="s">
        <v>603</v>
      </c>
      <c r="J503" s="35" t="s">
        <v>14</v>
      </c>
      <c r="K503" s="5" t="s">
        <v>404</v>
      </c>
    </row>
    <row r="504" spans="1:14" ht="60" x14ac:dyDescent="0.25">
      <c r="A504">
        <v>250</v>
      </c>
      <c r="B504" s="5" t="s">
        <v>453</v>
      </c>
      <c r="C504" s="5" t="s">
        <v>82</v>
      </c>
      <c r="D504" s="5" t="s">
        <v>607</v>
      </c>
      <c r="E504" s="5">
        <v>1822</v>
      </c>
      <c r="F504" s="5">
        <v>421</v>
      </c>
      <c r="G504" s="35" t="s">
        <v>724</v>
      </c>
      <c r="H504" s="5">
        <v>55</v>
      </c>
      <c r="I504" s="5">
        <v>55</v>
      </c>
      <c r="J504" s="35" t="s">
        <v>14</v>
      </c>
      <c r="K504" s="5" t="s">
        <v>404</v>
      </c>
    </row>
    <row r="505" spans="1:14" ht="60" x14ac:dyDescent="0.25">
      <c r="A505">
        <v>566</v>
      </c>
      <c r="B505" s="3" t="s">
        <v>46</v>
      </c>
      <c r="C505" s="3" t="s">
        <v>238</v>
      </c>
      <c r="D505" s="3" t="s">
        <v>401</v>
      </c>
      <c r="E505" s="3">
        <v>1825</v>
      </c>
      <c r="F505" s="3">
        <v>421</v>
      </c>
      <c r="G505" s="34" t="s">
        <v>724</v>
      </c>
      <c r="H505" s="3">
        <v>64</v>
      </c>
      <c r="I505" s="3" t="s">
        <v>403</v>
      </c>
      <c r="J505" s="34" t="s">
        <v>14</v>
      </c>
      <c r="K505" s="3" t="s">
        <v>404</v>
      </c>
    </row>
    <row r="506" spans="1:14" ht="60" x14ac:dyDescent="0.25">
      <c r="A506">
        <v>252</v>
      </c>
      <c r="B506" s="5" t="s">
        <v>453</v>
      </c>
      <c r="C506" s="5" t="s">
        <v>16</v>
      </c>
      <c r="D506" s="5" t="s">
        <v>607</v>
      </c>
      <c r="E506" s="5" t="s">
        <v>609</v>
      </c>
      <c r="F506" s="5">
        <v>421</v>
      </c>
      <c r="G506" s="35" t="s">
        <v>724</v>
      </c>
      <c r="H506" s="5">
        <v>68</v>
      </c>
      <c r="I506" s="5">
        <v>68</v>
      </c>
      <c r="J506" s="35" t="s">
        <v>14</v>
      </c>
      <c r="K506" s="5" t="s">
        <v>404</v>
      </c>
    </row>
    <row r="507" spans="1:14" ht="60" x14ac:dyDescent="0.25">
      <c r="A507">
        <v>239</v>
      </c>
      <c r="B507" s="5" t="s">
        <v>453</v>
      </c>
      <c r="C507" s="5" t="s">
        <v>47</v>
      </c>
      <c r="D507" s="5" t="s">
        <v>407</v>
      </c>
      <c r="E507" s="5">
        <v>1828</v>
      </c>
      <c r="F507" s="5">
        <v>421</v>
      </c>
      <c r="G507" s="35" t="s">
        <v>724</v>
      </c>
      <c r="H507" s="5">
        <v>70</v>
      </c>
      <c r="I507" s="5" t="s">
        <v>595</v>
      </c>
      <c r="J507" s="35" t="s">
        <v>14</v>
      </c>
      <c r="K507" s="5" t="s">
        <v>404</v>
      </c>
      <c r="L507" s="28" t="s">
        <v>797</v>
      </c>
      <c r="M507" s="30" t="s">
        <v>747</v>
      </c>
      <c r="N507" s="30" t="s">
        <v>747</v>
      </c>
    </row>
    <row r="508" spans="1:14" ht="60" x14ac:dyDescent="0.25">
      <c r="A508">
        <v>241</v>
      </c>
      <c r="B508" s="5" t="s">
        <v>453</v>
      </c>
      <c r="C508" s="5" t="s">
        <v>238</v>
      </c>
      <c r="D508" s="5" t="s">
        <v>344</v>
      </c>
      <c r="E508" s="5">
        <v>1828</v>
      </c>
      <c r="F508" s="5">
        <v>421</v>
      </c>
      <c r="G508" s="35" t="s">
        <v>724</v>
      </c>
      <c r="H508" s="5">
        <v>70</v>
      </c>
      <c r="I508" s="5" t="s">
        <v>597</v>
      </c>
      <c r="J508" s="35" t="s">
        <v>14</v>
      </c>
      <c r="K508" s="5" t="s">
        <v>404</v>
      </c>
      <c r="L508" s="28" t="s">
        <v>798</v>
      </c>
      <c r="M508" s="30" t="s">
        <v>747</v>
      </c>
      <c r="N508" s="30" t="s">
        <v>747</v>
      </c>
    </row>
    <row r="509" spans="1:14" ht="60" x14ac:dyDescent="0.25">
      <c r="A509">
        <v>253</v>
      </c>
      <c r="B509" s="5" t="s">
        <v>453</v>
      </c>
      <c r="C509" s="5" t="s">
        <v>16</v>
      </c>
      <c r="D509" s="5" t="s">
        <v>607</v>
      </c>
      <c r="E509" s="5" t="s">
        <v>610</v>
      </c>
      <c r="F509" s="5">
        <v>421</v>
      </c>
      <c r="G509" s="35" t="s">
        <v>724</v>
      </c>
      <c r="H509" s="5">
        <v>70</v>
      </c>
      <c r="I509" s="5" t="s">
        <v>408</v>
      </c>
      <c r="J509" s="35" t="s">
        <v>14</v>
      </c>
      <c r="K509" s="5" t="s">
        <v>404</v>
      </c>
      <c r="L509" s="28" t="s">
        <v>798</v>
      </c>
      <c r="M509" s="30" t="s">
        <v>747</v>
      </c>
      <c r="N509" s="30" t="s">
        <v>747</v>
      </c>
    </row>
    <row r="510" spans="1:14" ht="60" x14ac:dyDescent="0.25">
      <c r="A510">
        <v>254</v>
      </c>
      <c r="B510" s="5" t="s">
        <v>453</v>
      </c>
      <c r="C510" s="5" t="s">
        <v>16</v>
      </c>
      <c r="D510" s="5" t="s">
        <v>344</v>
      </c>
      <c r="E510" s="5">
        <v>1828</v>
      </c>
      <c r="F510" s="5">
        <v>421</v>
      </c>
      <c r="G510" s="35" t="s">
        <v>724</v>
      </c>
      <c r="H510" s="5">
        <v>70</v>
      </c>
      <c r="I510" s="5" t="s">
        <v>595</v>
      </c>
      <c r="J510" s="35" t="s">
        <v>14</v>
      </c>
      <c r="K510" s="5" t="s">
        <v>404</v>
      </c>
      <c r="L510" s="28" t="s">
        <v>798</v>
      </c>
      <c r="M510" s="30" t="s">
        <v>747</v>
      </c>
      <c r="N510" s="30" t="s">
        <v>747</v>
      </c>
    </row>
    <row r="511" spans="1:14" ht="60" x14ac:dyDescent="0.25">
      <c r="A511">
        <v>567</v>
      </c>
      <c r="B511" s="3" t="s">
        <v>46</v>
      </c>
      <c r="C511" s="3" t="s">
        <v>24</v>
      </c>
      <c r="D511" s="3" t="s">
        <v>405</v>
      </c>
      <c r="E511" s="3">
        <v>1828</v>
      </c>
      <c r="F511" s="3">
        <v>421</v>
      </c>
      <c r="G511" s="34" t="s">
        <v>724</v>
      </c>
      <c r="H511" s="3">
        <v>70</v>
      </c>
      <c r="I511" s="3" t="s">
        <v>406</v>
      </c>
      <c r="J511" s="34" t="s">
        <v>14</v>
      </c>
      <c r="K511" s="3" t="s">
        <v>404</v>
      </c>
    </row>
    <row r="512" spans="1:14" ht="60" x14ac:dyDescent="0.25">
      <c r="A512">
        <v>568</v>
      </c>
      <c r="B512" s="3" t="s">
        <v>46</v>
      </c>
      <c r="C512" s="3" t="s">
        <v>66</v>
      </c>
      <c r="D512" s="3" t="s">
        <v>407</v>
      </c>
      <c r="E512" s="3">
        <v>1828</v>
      </c>
      <c r="F512" s="3">
        <v>421</v>
      </c>
      <c r="G512" s="34" t="s">
        <v>724</v>
      </c>
      <c r="H512" s="3">
        <v>70</v>
      </c>
      <c r="I512" s="3" t="s">
        <v>408</v>
      </c>
      <c r="J512" s="34" t="s">
        <v>14</v>
      </c>
      <c r="K512" s="3" t="s">
        <v>404</v>
      </c>
    </row>
    <row r="513" spans="1:11" ht="60" x14ac:dyDescent="0.25">
      <c r="A513">
        <v>256</v>
      </c>
      <c r="B513" s="5" t="s">
        <v>453</v>
      </c>
      <c r="C513" s="5" t="s">
        <v>69</v>
      </c>
      <c r="D513" s="5" t="s">
        <v>401</v>
      </c>
      <c r="E513" s="5">
        <v>1819</v>
      </c>
      <c r="F513" s="5">
        <v>421</v>
      </c>
      <c r="G513" s="35" t="s">
        <v>724</v>
      </c>
      <c r="H513" s="5" t="s">
        <v>611</v>
      </c>
      <c r="I513" s="5">
        <v>2</v>
      </c>
      <c r="J513" s="35" t="s">
        <v>14</v>
      </c>
      <c r="K513" s="5" t="s">
        <v>404</v>
      </c>
    </row>
    <row r="514" spans="1:11" x14ac:dyDescent="0.25">
      <c r="A514">
        <v>12</v>
      </c>
      <c r="B514" s="5" t="s">
        <v>453</v>
      </c>
      <c r="C514" s="5" t="s">
        <v>65</v>
      </c>
      <c r="D514" s="5"/>
      <c r="E514" s="5">
        <v>1832</v>
      </c>
      <c r="F514" s="5">
        <v>433</v>
      </c>
      <c r="G514" s="35" t="s">
        <v>725</v>
      </c>
      <c r="H514" s="5">
        <v>16</v>
      </c>
      <c r="I514" s="5"/>
      <c r="J514" s="35" t="s">
        <v>14</v>
      </c>
      <c r="K514" s="5" t="s">
        <v>455</v>
      </c>
    </row>
    <row r="515" spans="1:11" x14ac:dyDescent="0.25">
      <c r="A515">
        <v>13</v>
      </c>
      <c r="B515" s="5" t="s">
        <v>453</v>
      </c>
      <c r="C515" s="5" t="s">
        <v>69</v>
      </c>
      <c r="D515" s="5" t="s">
        <v>456</v>
      </c>
      <c r="E515" s="5">
        <v>1798</v>
      </c>
      <c r="F515" s="5" t="s">
        <v>457</v>
      </c>
      <c r="G515" s="35" t="s">
        <v>726</v>
      </c>
      <c r="H515" s="5">
        <v>69</v>
      </c>
      <c r="I515" s="5"/>
      <c r="J515" s="35" t="s">
        <v>14</v>
      </c>
      <c r="K515" s="5" t="s">
        <v>459</v>
      </c>
    </row>
    <row r="516" spans="1:11" x14ac:dyDescent="0.25">
      <c r="A516">
        <v>277</v>
      </c>
      <c r="B516" s="3" t="s">
        <v>46</v>
      </c>
      <c r="C516" s="3" t="s">
        <v>59</v>
      </c>
      <c r="D516" s="3" t="s">
        <v>60</v>
      </c>
      <c r="E516" s="3">
        <v>1792</v>
      </c>
      <c r="F516" s="3" t="s">
        <v>51</v>
      </c>
      <c r="G516" s="34" t="s">
        <v>727</v>
      </c>
      <c r="H516" s="3">
        <v>158</v>
      </c>
      <c r="I516" s="3"/>
      <c r="J516" s="34" t="s">
        <v>14</v>
      </c>
      <c r="K516" s="3" t="s">
        <v>53</v>
      </c>
    </row>
    <row r="517" spans="1:11" x14ac:dyDescent="0.25">
      <c r="A517">
        <v>275</v>
      </c>
      <c r="B517" s="3" t="s">
        <v>46</v>
      </c>
      <c r="C517" s="3" t="s">
        <v>50</v>
      </c>
      <c r="D517" s="3"/>
      <c r="E517" s="3">
        <v>1793</v>
      </c>
      <c r="F517" s="3" t="s">
        <v>51</v>
      </c>
      <c r="G517" s="34" t="s">
        <v>727</v>
      </c>
      <c r="H517" s="3">
        <v>167</v>
      </c>
      <c r="I517" s="3"/>
      <c r="J517" s="34" t="s">
        <v>14</v>
      </c>
      <c r="K517" s="3" t="s">
        <v>53</v>
      </c>
    </row>
    <row r="518" spans="1:11" x14ac:dyDescent="0.25">
      <c r="A518">
        <v>279</v>
      </c>
      <c r="B518" s="3" t="s">
        <v>46</v>
      </c>
      <c r="C518" s="3" t="s">
        <v>64</v>
      </c>
      <c r="D518" s="3"/>
      <c r="E518" s="3">
        <v>1793</v>
      </c>
      <c r="F518" s="3" t="s">
        <v>51</v>
      </c>
      <c r="G518" s="34" t="s">
        <v>727</v>
      </c>
      <c r="H518" s="3">
        <v>167</v>
      </c>
      <c r="I518" s="3"/>
      <c r="J518" s="34" t="s">
        <v>14</v>
      </c>
      <c r="K518" s="3" t="s">
        <v>53</v>
      </c>
    </row>
    <row r="519" spans="1:11" x14ac:dyDescent="0.25">
      <c r="A519">
        <v>282</v>
      </c>
      <c r="B519" s="3" t="s">
        <v>46</v>
      </c>
      <c r="C519" s="3" t="s">
        <v>67</v>
      </c>
      <c r="D519" s="3"/>
      <c r="E519" s="3">
        <v>1793</v>
      </c>
      <c r="F519" s="3" t="s">
        <v>51</v>
      </c>
      <c r="G519" s="34" t="s">
        <v>727</v>
      </c>
      <c r="H519" s="3">
        <v>167</v>
      </c>
      <c r="I519" s="3"/>
      <c r="J519" s="34" t="s">
        <v>14</v>
      </c>
      <c r="K519" s="3" t="s">
        <v>53</v>
      </c>
    </row>
    <row r="520" spans="1:11" x14ac:dyDescent="0.25">
      <c r="A520">
        <v>283</v>
      </c>
      <c r="B520" s="3" t="s">
        <v>46</v>
      </c>
      <c r="C520" s="3" t="s">
        <v>68</v>
      </c>
      <c r="D520" s="3"/>
      <c r="E520" s="3">
        <v>1793</v>
      </c>
      <c r="F520" s="3" t="s">
        <v>51</v>
      </c>
      <c r="G520" s="34" t="s">
        <v>727</v>
      </c>
      <c r="H520" s="3">
        <v>167</v>
      </c>
      <c r="I520" s="3"/>
      <c r="J520" s="34" t="s">
        <v>14</v>
      </c>
      <c r="K520" s="3" t="s">
        <v>53</v>
      </c>
    </row>
    <row r="521" spans="1:11" x14ac:dyDescent="0.25">
      <c r="A521">
        <v>284</v>
      </c>
      <c r="B521" s="3" t="s">
        <v>46</v>
      </c>
      <c r="C521" s="3" t="s">
        <v>69</v>
      </c>
      <c r="D521" s="3"/>
      <c r="E521" s="3">
        <v>1793</v>
      </c>
      <c r="F521" s="3" t="s">
        <v>51</v>
      </c>
      <c r="G521" s="34" t="s">
        <v>727</v>
      </c>
      <c r="H521" s="3">
        <v>167</v>
      </c>
      <c r="I521" s="3"/>
      <c r="J521" s="34" t="s">
        <v>14</v>
      </c>
      <c r="K521" s="3" t="s">
        <v>53</v>
      </c>
    </row>
    <row r="522" spans="1:11" x14ac:dyDescent="0.25">
      <c r="A522">
        <v>233</v>
      </c>
      <c r="B522" s="5" t="s">
        <v>575</v>
      </c>
      <c r="C522" s="5" t="s">
        <v>77</v>
      </c>
      <c r="D522" s="5" t="s">
        <v>576</v>
      </c>
      <c r="E522" s="5">
        <v>1807</v>
      </c>
      <c r="F522" s="5" t="s">
        <v>577</v>
      </c>
      <c r="G522" s="35" t="s">
        <v>728</v>
      </c>
      <c r="H522" s="5">
        <v>113</v>
      </c>
      <c r="I522" s="5"/>
      <c r="J522" s="35" t="s">
        <v>14</v>
      </c>
      <c r="K522" s="5" t="s">
        <v>579</v>
      </c>
    </row>
    <row r="523" spans="1:11" x14ac:dyDescent="0.25">
      <c r="A523">
        <v>556</v>
      </c>
      <c r="B523" s="3" t="s">
        <v>376</v>
      </c>
      <c r="C523" s="3" t="s">
        <v>36</v>
      </c>
      <c r="D523" s="3" t="s">
        <v>221</v>
      </c>
      <c r="E523" s="3">
        <v>1812</v>
      </c>
      <c r="F523" s="3">
        <v>456</v>
      </c>
      <c r="G523" s="34" t="s">
        <v>729</v>
      </c>
      <c r="H523" s="3">
        <v>112</v>
      </c>
      <c r="I523" s="3"/>
      <c r="J523" s="34" t="s">
        <v>14</v>
      </c>
      <c r="K523" s="3" t="s">
        <v>378</v>
      </c>
    </row>
    <row r="524" spans="1:11" x14ac:dyDescent="0.25">
      <c r="A524">
        <v>234</v>
      </c>
      <c r="B524" s="5" t="s">
        <v>580</v>
      </c>
      <c r="C524" s="5" t="s">
        <v>581</v>
      </c>
      <c r="D524" s="5" t="s">
        <v>264</v>
      </c>
      <c r="E524" s="5">
        <v>1836</v>
      </c>
      <c r="F524" s="5">
        <v>471</v>
      </c>
      <c r="G524" s="35" t="s">
        <v>730</v>
      </c>
      <c r="H524" s="5">
        <v>102</v>
      </c>
      <c r="I524" s="5"/>
      <c r="J524" s="35" t="s">
        <v>14</v>
      </c>
      <c r="K524" s="5" t="s">
        <v>583</v>
      </c>
    </row>
    <row r="525" spans="1:11" x14ac:dyDescent="0.25">
      <c r="A525">
        <v>235</v>
      </c>
      <c r="B525" s="5" t="s">
        <v>453</v>
      </c>
      <c r="C525" s="5" t="s">
        <v>47</v>
      </c>
      <c r="D525" s="5" t="s">
        <v>584</v>
      </c>
      <c r="E525" s="5">
        <v>1847</v>
      </c>
      <c r="F525" s="5">
        <v>481</v>
      </c>
      <c r="G525" s="35" t="s">
        <v>731</v>
      </c>
      <c r="H525" s="5">
        <v>32</v>
      </c>
      <c r="I525" s="5"/>
      <c r="J525" s="35" t="s">
        <v>14</v>
      </c>
      <c r="K525" s="5" t="s">
        <v>586</v>
      </c>
    </row>
    <row r="526" spans="1:11" x14ac:dyDescent="0.25">
      <c r="A526">
        <v>557</v>
      </c>
      <c r="B526" s="3" t="s">
        <v>379</v>
      </c>
      <c r="C526" s="3" t="s">
        <v>36</v>
      </c>
      <c r="D526" s="3" t="s">
        <v>100</v>
      </c>
      <c r="E526" s="3">
        <v>1797</v>
      </c>
      <c r="F526" s="3" t="s">
        <v>380</v>
      </c>
      <c r="G526" s="34" t="s">
        <v>732</v>
      </c>
      <c r="H526" s="3">
        <v>43</v>
      </c>
      <c r="I526" s="3"/>
      <c r="J526" s="34" t="s">
        <v>14</v>
      </c>
      <c r="K526" s="3" t="s">
        <v>382</v>
      </c>
    </row>
    <row r="527" spans="1:11" ht="45" x14ac:dyDescent="0.25">
      <c r="A527">
        <v>257</v>
      </c>
      <c r="B527" s="5" t="s">
        <v>453</v>
      </c>
      <c r="C527" s="5" t="s">
        <v>581</v>
      </c>
      <c r="D527" s="5" t="s">
        <v>612</v>
      </c>
      <c r="E527" s="5">
        <v>1792</v>
      </c>
      <c r="F527" s="5">
        <v>512</v>
      </c>
      <c r="G527" s="35" t="s">
        <v>733</v>
      </c>
      <c r="H527" s="5"/>
      <c r="I527" s="5" t="s">
        <v>614</v>
      </c>
      <c r="J527" s="35" t="s">
        <v>14</v>
      </c>
      <c r="K527" s="5" t="s">
        <v>615</v>
      </c>
    </row>
    <row r="528" spans="1:11" x14ac:dyDescent="0.25">
      <c r="A528">
        <v>236</v>
      </c>
      <c r="B528" s="5" t="s">
        <v>587</v>
      </c>
      <c r="C528" s="5" t="s">
        <v>588</v>
      </c>
      <c r="D528" s="5" t="s">
        <v>179</v>
      </c>
      <c r="E528" s="5">
        <v>1806</v>
      </c>
      <c r="F528" s="5">
        <v>525</v>
      </c>
      <c r="G528" s="35" t="s">
        <v>734</v>
      </c>
      <c r="H528" s="5">
        <v>44</v>
      </c>
      <c r="I528" s="5"/>
      <c r="J528" s="35" t="s">
        <v>14</v>
      </c>
      <c r="K528" s="5" t="s">
        <v>58</v>
      </c>
    </row>
    <row r="529" spans="1:14" x14ac:dyDescent="0.25">
      <c r="A529">
        <v>558</v>
      </c>
      <c r="B529" s="3" t="s">
        <v>383</v>
      </c>
      <c r="C529" s="3" t="s">
        <v>77</v>
      </c>
      <c r="D529" s="3" t="s">
        <v>223</v>
      </c>
      <c r="E529" s="3">
        <v>1802</v>
      </c>
      <c r="F529" s="3" t="s">
        <v>56</v>
      </c>
      <c r="G529" s="34" t="s">
        <v>735</v>
      </c>
      <c r="H529" s="3">
        <v>2</v>
      </c>
      <c r="I529" s="3"/>
      <c r="J529" s="34" t="s">
        <v>14</v>
      </c>
      <c r="K529" s="3" t="s">
        <v>58</v>
      </c>
    </row>
    <row r="530" spans="1:14" x14ac:dyDescent="0.25">
      <c r="A530">
        <v>276</v>
      </c>
      <c r="B530" s="3" t="s">
        <v>46</v>
      </c>
      <c r="C530" s="3" t="s">
        <v>54</v>
      </c>
      <c r="D530" s="3" t="s">
        <v>55</v>
      </c>
      <c r="E530" s="3">
        <v>1810</v>
      </c>
      <c r="F530" s="3" t="s">
        <v>56</v>
      </c>
      <c r="G530" s="34" t="s">
        <v>735</v>
      </c>
      <c r="H530" s="3">
        <v>67</v>
      </c>
      <c r="I530" s="3"/>
      <c r="J530" s="34" t="s">
        <v>14</v>
      </c>
      <c r="K530" s="3" t="s">
        <v>58</v>
      </c>
    </row>
    <row r="531" spans="1:14" x14ac:dyDescent="0.25">
      <c r="A531">
        <v>559</v>
      </c>
      <c r="B531" s="3" t="s">
        <v>384</v>
      </c>
      <c r="C531" s="3" t="s">
        <v>385</v>
      </c>
      <c r="D531" s="3" t="s">
        <v>217</v>
      </c>
      <c r="E531" s="3">
        <v>1815</v>
      </c>
      <c r="F531" s="3">
        <v>526</v>
      </c>
      <c r="G531" s="34" t="s">
        <v>736</v>
      </c>
      <c r="H531" s="3">
        <v>95</v>
      </c>
      <c r="I531" s="3"/>
      <c r="J531" s="34" t="s">
        <v>14</v>
      </c>
      <c r="K531" s="3" t="s">
        <v>387</v>
      </c>
    </row>
    <row r="532" spans="1:14" x14ac:dyDescent="0.25">
      <c r="A532">
        <v>237</v>
      </c>
      <c r="B532" s="5" t="s">
        <v>590</v>
      </c>
      <c r="C532" s="5" t="s">
        <v>77</v>
      </c>
      <c r="D532" s="5" t="s">
        <v>501</v>
      </c>
      <c r="E532" s="5">
        <v>1822</v>
      </c>
      <c r="F532" s="5">
        <v>531</v>
      </c>
      <c r="G532" s="35" t="s">
        <v>737</v>
      </c>
      <c r="H532" s="5">
        <v>9</v>
      </c>
      <c r="I532" s="5"/>
      <c r="J532" s="35" t="s">
        <v>14</v>
      </c>
      <c r="K532" s="5" t="s">
        <v>592</v>
      </c>
    </row>
    <row r="533" spans="1:14" x14ac:dyDescent="0.25">
      <c r="A533">
        <v>274</v>
      </c>
      <c r="B533" s="3" t="s">
        <v>46</v>
      </c>
      <c r="C533" s="3" t="s">
        <v>47</v>
      </c>
      <c r="D533" s="3"/>
      <c r="E533" s="3">
        <v>1800</v>
      </c>
      <c r="F533" s="3">
        <v>549</v>
      </c>
      <c r="G533" s="34" t="s">
        <v>738</v>
      </c>
      <c r="H533" s="3">
        <v>5</v>
      </c>
      <c r="I533" s="3"/>
      <c r="J533" s="34" t="s">
        <v>14</v>
      </c>
      <c r="K533" s="3" t="s">
        <v>49</v>
      </c>
    </row>
    <row r="534" spans="1:14" x14ac:dyDescent="0.25">
      <c r="A534">
        <v>280</v>
      </c>
      <c r="B534" s="3" t="s">
        <v>46</v>
      </c>
      <c r="C534" s="3" t="s">
        <v>65</v>
      </c>
      <c r="D534" s="3"/>
      <c r="E534" s="3">
        <v>1800</v>
      </c>
      <c r="F534" s="3">
        <v>549</v>
      </c>
      <c r="G534" s="34" t="s">
        <v>738</v>
      </c>
      <c r="H534" s="3">
        <v>5</v>
      </c>
      <c r="I534" s="3"/>
      <c r="J534" s="34" t="s">
        <v>14</v>
      </c>
      <c r="K534" s="3" t="s">
        <v>49</v>
      </c>
    </row>
    <row r="535" spans="1:14" x14ac:dyDescent="0.25">
      <c r="A535">
        <v>281</v>
      </c>
      <c r="B535" s="3" t="s">
        <v>46</v>
      </c>
      <c r="C535" s="3" t="s">
        <v>66</v>
      </c>
      <c r="D535" s="3"/>
      <c r="E535" s="3">
        <v>1800</v>
      </c>
      <c r="F535" s="3">
        <v>549</v>
      </c>
      <c r="G535" s="34" t="s">
        <v>738</v>
      </c>
      <c r="H535" s="3">
        <v>5</v>
      </c>
      <c r="I535" s="3"/>
      <c r="J535" s="34" t="s">
        <v>14</v>
      </c>
      <c r="K535" s="3" t="s">
        <v>49</v>
      </c>
    </row>
    <row r="536" spans="1:14" x14ac:dyDescent="0.25">
      <c r="A536">
        <v>560</v>
      </c>
      <c r="B536" s="3" t="s">
        <v>388</v>
      </c>
      <c r="C536" s="3" t="s">
        <v>389</v>
      </c>
      <c r="D536" s="3" t="s">
        <v>153</v>
      </c>
      <c r="E536" s="3">
        <v>1834</v>
      </c>
      <c r="F536" s="3" t="s">
        <v>390</v>
      </c>
      <c r="G536" s="34" t="s">
        <v>739</v>
      </c>
      <c r="H536" s="3">
        <v>17</v>
      </c>
      <c r="I536" s="3"/>
      <c r="J536" s="34" t="s">
        <v>14</v>
      </c>
      <c r="K536" s="3" t="s">
        <v>392</v>
      </c>
    </row>
    <row r="537" spans="1:14" ht="45" x14ac:dyDescent="0.25">
      <c r="A537">
        <v>561</v>
      </c>
      <c r="B537" s="3" t="s">
        <v>46</v>
      </c>
      <c r="C537" s="3" t="s">
        <v>113</v>
      </c>
      <c r="D537" s="3" t="s">
        <v>393</v>
      </c>
      <c r="E537" s="3">
        <v>1833</v>
      </c>
      <c r="F537" s="3">
        <v>554</v>
      </c>
      <c r="G537" s="34" t="s">
        <v>740</v>
      </c>
      <c r="H537" s="3">
        <v>81</v>
      </c>
      <c r="I537" s="3"/>
      <c r="J537" s="34" t="s">
        <v>14</v>
      </c>
      <c r="K537" s="3" t="s">
        <v>395</v>
      </c>
      <c r="L537" s="28" t="s">
        <v>753</v>
      </c>
      <c r="M537" s="30" t="s">
        <v>747</v>
      </c>
      <c r="N537" s="30" t="s">
        <v>747</v>
      </c>
    </row>
    <row r="538" spans="1:14" ht="75" x14ac:dyDescent="0.25">
      <c r="A538">
        <v>564</v>
      </c>
      <c r="B538" s="3" t="s">
        <v>46</v>
      </c>
      <c r="C538" s="3" t="s">
        <v>69</v>
      </c>
      <c r="D538" s="3" t="s">
        <v>208</v>
      </c>
      <c r="E538" s="3">
        <v>1823</v>
      </c>
      <c r="F538" s="3">
        <v>555</v>
      </c>
      <c r="G538" s="34" t="s">
        <v>741</v>
      </c>
      <c r="H538" s="3">
        <v>43</v>
      </c>
      <c r="I538" s="3"/>
      <c r="J538" s="34" t="s">
        <v>14</v>
      </c>
      <c r="K538" s="3" t="s">
        <v>398</v>
      </c>
    </row>
    <row r="539" spans="1:14" ht="75" x14ac:dyDescent="0.25">
      <c r="A539">
        <v>565</v>
      </c>
      <c r="B539" s="3" t="s">
        <v>46</v>
      </c>
      <c r="C539" s="3" t="s">
        <v>69</v>
      </c>
      <c r="D539" s="3" t="s">
        <v>288</v>
      </c>
      <c r="E539" s="3">
        <v>1839</v>
      </c>
      <c r="F539" s="3">
        <v>555</v>
      </c>
      <c r="G539" s="34" t="s">
        <v>741</v>
      </c>
      <c r="H539" s="3">
        <v>44</v>
      </c>
      <c r="I539" s="3"/>
      <c r="J539" s="34" t="s">
        <v>14</v>
      </c>
      <c r="K539" s="3" t="s">
        <v>398</v>
      </c>
    </row>
    <row r="540" spans="1:14" ht="75" x14ac:dyDescent="0.25">
      <c r="A540">
        <v>563</v>
      </c>
      <c r="B540" s="3" t="s">
        <v>46</v>
      </c>
      <c r="C540" s="3" t="s">
        <v>244</v>
      </c>
      <c r="D540" s="3" t="s">
        <v>341</v>
      </c>
      <c r="E540" s="3">
        <v>1823</v>
      </c>
      <c r="F540" s="3">
        <v>555</v>
      </c>
      <c r="G540" s="34" t="s">
        <v>741</v>
      </c>
      <c r="H540" s="3" t="s">
        <v>400</v>
      </c>
      <c r="I540" s="3"/>
      <c r="J540" s="34" t="s">
        <v>14</v>
      </c>
      <c r="K540" s="3" t="s">
        <v>398</v>
      </c>
    </row>
    <row r="541" spans="1:14" ht="60" x14ac:dyDescent="0.25">
      <c r="A541">
        <v>562</v>
      </c>
      <c r="B541" s="3" t="s">
        <v>46</v>
      </c>
      <c r="C541" s="3" t="s">
        <v>24</v>
      </c>
      <c r="D541" s="3" t="s">
        <v>288</v>
      </c>
      <c r="E541" s="3">
        <v>1835</v>
      </c>
      <c r="F541" s="3">
        <v>555</v>
      </c>
      <c r="G541" s="34" t="s">
        <v>742</v>
      </c>
      <c r="H541" s="3" t="s">
        <v>397</v>
      </c>
      <c r="I541" s="3"/>
      <c r="J541" s="34" t="s">
        <v>14</v>
      </c>
      <c r="K541" s="3" t="s">
        <v>398</v>
      </c>
    </row>
    <row r="542" spans="1:14" ht="75" x14ac:dyDescent="0.25">
      <c r="A542">
        <v>238</v>
      </c>
      <c r="B542" s="5" t="s">
        <v>453</v>
      </c>
      <c r="C542" s="5" t="s">
        <v>414</v>
      </c>
      <c r="D542" s="5" t="s">
        <v>247</v>
      </c>
      <c r="E542" s="5">
        <v>1822</v>
      </c>
      <c r="F542" s="5">
        <v>556</v>
      </c>
      <c r="G542" s="35" t="s">
        <v>743</v>
      </c>
      <c r="H542" s="5">
        <v>22</v>
      </c>
      <c r="I542" s="5"/>
      <c r="J542" s="35" t="s">
        <v>14</v>
      </c>
      <c r="K542" s="5" t="s">
        <v>594</v>
      </c>
    </row>
    <row r="543" spans="1:14" ht="90" x14ac:dyDescent="0.25">
      <c r="A543">
        <v>575</v>
      </c>
      <c r="B543" s="3" t="s">
        <v>70</v>
      </c>
      <c r="C543" s="3" t="s">
        <v>36</v>
      </c>
      <c r="D543" s="3" t="s">
        <v>427</v>
      </c>
      <c r="E543" s="3">
        <v>1807</v>
      </c>
      <c r="F543" s="3">
        <v>6</v>
      </c>
      <c r="G543" s="34" t="s">
        <v>744</v>
      </c>
      <c r="H543" s="3"/>
      <c r="I543" s="3" t="s">
        <v>428</v>
      </c>
      <c r="J543" s="34" t="s">
        <v>44</v>
      </c>
      <c r="K543" s="3" t="s">
        <v>429</v>
      </c>
      <c r="L543" s="22" t="s">
        <v>754</v>
      </c>
    </row>
    <row r="544" spans="1:14" ht="90" x14ac:dyDescent="0.25">
      <c r="A544">
        <v>262</v>
      </c>
      <c r="B544" s="5" t="s">
        <v>616</v>
      </c>
      <c r="C544" s="5" t="s">
        <v>24</v>
      </c>
      <c r="D544" s="5"/>
      <c r="E544" s="5">
        <v>1815</v>
      </c>
      <c r="F544" s="5">
        <v>23</v>
      </c>
      <c r="G544" s="35" t="s">
        <v>744</v>
      </c>
      <c r="H544" s="5"/>
      <c r="I544" s="5" t="s">
        <v>625</v>
      </c>
      <c r="J544" s="35" t="s">
        <v>44</v>
      </c>
      <c r="K544" s="5" t="s">
        <v>626</v>
      </c>
      <c r="L544" s="22" t="s">
        <v>754</v>
      </c>
    </row>
    <row r="545" spans="1:12" ht="90" x14ac:dyDescent="0.25">
      <c r="A545">
        <v>577</v>
      </c>
      <c r="B545" s="3" t="s">
        <v>70</v>
      </c>
      <c r="C545" s="3" t="s">
        <v>171</v>
      </c>
      <c r="D545" s="3" t="s">
        <v>434</v>
      </c>
      <c r="E545" s="3">
        <v>1816</v>
      </c>
      <c r="F545" s="3">
        <v>26</v>
      </c>
      <c r="G545" s="34" t="s">
        <v>744</v>
      </c>
      <c r="H545" s="3"/>
      <c r="I545" s="3" t="s">
        <v>435</v>
      </c>
      <c r="J545" s="34" t="s">
        <v>44</v>
      </c>
      <c r="K545" s="3" t="s">
        <v>436</v>
      </c>
      <c r="L545" s="22" t="s">
        <v>754</v>
      </c>
    </row>
    <row r="546" spans="1:12" ht="90" x14ac:dyDescent="0.25">
      <c r="A546">
        <v>581</v>
      </c>
      <c r="B546" s="3" t="s">
        <v>70</v>
      </c>
      <c r="C546" s="3" t="s">
        <v>24</v>
      </c>
      <c r="D546" s="3" t="s">
        <v>447</v>
      </c>
      <c r="E546" s="3">
        <v>1817</v>
      </c>
      <c r="F546" s="3">
        <v>33</v>
      </c>
      <c r="G546" s="34" t="s">
        <v>744</v>
      </c>
      <c r="H546" s="3"/>
      <c r="I546" s="3" t="s">
        <v>448</v>
      </c>
      <c r="J546" s="34" t="s">
        <v>44</v>
      </c>
      <c r="K546" s="3" t="s">
        <v>449</v>
      </c>
      <c r="L546" s="22" t="s">
        <v>754</v>
      </c>
    </row>
    <row r="547" spans="1:12" ht="90" x14ac:dyDescent="0.25">
      <c r="A547">
        <v>574</v>
      </c>
      <c r="B547" s="3" t="s">
        <v>70</v>
      </c>
      <c r="C547" s="3" t="s">
        <v>65</v>
      </c>
      <c r="D547" s="3" t="s">
        <v>424</v>
      </c>
      <c r="E547" s="3">
        <v>1818</v>
      </c>
      <c r="F547" s="3">
        <v>39</v>
      </c>
      <c r="G547" s="34" t="s">
        <v>744</v>
      </c>
      <c r="H547" s="3"/>
      <c r="I547" s="3" t="s">
        <v>425</v>
      </c>
      <c r="J547" s="34" t="s">
        <v>44</v>
      </c>
      <c r="K547" s="3" t="s">
        <v>426</v>
      </c>
      <c r="L547" s="22" t="s">
        <v>754</v>
      </c>
    </row>
    <row r="548" spans="1:12" ht="90" x14ac:dyDescent="0.25">
      <c r="A548">
        <v>272</v>
      </c>
      <c r="B548" s="5" t="s">
        <v>616</v>
      </c>
      <c r="C548" s="5" t="s">
        <v>150</v>
      </c>
      <c r="D548" s="5" t="s">
        <v>642</v>
      </c>
      <c r="E548" s="5">
        <v>1819</v>
      </c>
      <c r="F548" s="5">
        <v>43</v>
      </c>
      <c r="G548" s="35" t="s">
        <v>744</v>
      </c>
      <c r="H548" s="5"/>
      <c r="I548" s="5" t="s">
        <v>643</v>
      </c>
      <c r="J548" s="35" t="s">
        <v>44</v>
      </c>
      <c r="K548" s="5" t="s">
        <v>644</v>
      </c>
      <c r="L548" s="22" t="s">
        <v>754</v>
      </c>
    </row>
    <row r="549" spans="1:12" ht="90" x14ac:dyDescent="0.25">
      <c r="A549">
        <v>263</v>
      </c>
      <c r="B549" s="5" t="s">
        <v>616</v>
      </c>
      <c r="C549" s="5" t="s">
        <v>24</v>
      </c>
      <c r="D549" s="5"/>
      <c r="E549" s="5">
        <v>1820</v>
      </c>
      <c r="F549" s="5">
        <v>47</v>
      </c>
      <c r="G549" s="35" t="s">
        <v>744</v>
      </c>
      <c r="H549" s="5"/>
      <c r="I549" s="5" t="s">
        <v>627</v>
      </c>
      <c r="J549" s="35" t="s">
        <v>44</v>
      </c>
      <c r="K549" s="5" t="s">
        <v>433</v>
      </c>
      <c r="L549" s="22" t="s">
        <v>754</v>
      </c>
    </row>
    <row r="550" spans="1:12" ht="90" x14ac:dyDescent="0.25">
      <c r="A550">
        <v>266</v>
      </c>
      <c r="B550" s="5" t="s">
        <v>616</v>
      </c>
      <c r="C550" s="5" t="s">
        <v>632</v>
      </c>
      <c r="D550" s="5"/>
      <c r="E550" s="5">
        <v>1820</v>
      </c>
      <c r="F550" s="5">
        <v>47</v>
      </c>
      <c r="G550" s="35" t="s">
        <v>744</v>
      </c>
      <c r="H550" s="5"/>
      <c r="I550" s="5" t="s">
        <v>627</v>
      </c>
      <c r="J550" s="35" t="s">
        <v>44</v>
      </c>
      <c r="K550" s="5" t="s">
        <v>433</v>
      </c>
      <c r="L550" s="22" t="s">
        <v>754</v>
      </c>
    </row>
    <row r="551" spans="1:12" ht="90" x14ac:dyDescent="0.25">
      <c r="A551">
        <v>576</v>
      </c>
      <c r="B551" s="3" t="s">
        <v>70</v>
      </c>
      <c r="C551" s="3" t="s">
        <v>430</v>
      </c>
      <c r="D551" s="3" t="s">
        <v>431</v>
      </c>
      <c r="E551" s="3">
        <v>1820</v>
      </c>
      <c r="F551" s="3">
        <v>46</v>
      </c>
      <c r="G551" s="34" t="s">
        <v>744</v>
      </c>
      <c r="H551" s="3"/>
      <c r="I551" s="3" t="s">
        <v>432</v>
      </c>
      <c r="J551" s="34" t="s">
        <v>44</v>
      </c>
      <c r="K551" s="3" t="s">
        <v>433</v>
      </c>
      <c r="L551" s="22" t="s">
        <v>754</v>
      </c>
    </row>
    <row r="552" spans="1:12" ht="90" x14ac:dyDescent="0.25">
      <c r="A552">
        <v>572</v>
      </c>
      <c r="B552" s="3" t="s">
        <v>70</v>
      </c>
      <c r="C552" s="3" t="s">
        <v>409</v>
      </c>
      <c r="D552" s="3" t="s">
        <v>418</v>
      </c>
      <c r="E552" s="3">
        <v>1820</v>
      </c>
      <c r="F552" s="3">
        <v>48</v>
      </c>
      <c r="G552" s="34" t="s">
        <v>744</v>
      </c>
      <c r="H552" s="3"/>
      <c r="I552" s="3" t="s">
        <v>419</v>
      </c>
      <c r="J552" s="34" t="s">
        <v>44</v>
      </c>
      <c r="K552" s="3" t="s">
        <v>420</v>
      </c>
      <c r="L552" s="22" t="s">
        <v>754</v>
      </c>
    </row>
    <row r="553" spans="1:12" ht="90" x14ac:dyDescent="0.25">
      <c r="A553">
        <v>571</v>
      </c>
      <c r="B553" s="3" t="s">
        <v>70</v>
      </c>
      <c r="C553" s="3" t="s">
        <v>414</v>
      </c>
      <c r="D553" s="3" t="s">
        <v>415</v>
      </c>
      <c r="E553" s="3">
        <v>1822</v>
      </c>
      <c r="F553" s="3">
        <v>55</v>
      </c>
      <c r="G553" s="34" t="s">
        <v>744</v>
      </c>
      <c r="H553" s="3"/>
      <c r="I553" s="3" t="s">
        <v>416</v>
      </c>
      <c r="J553" s="34" t="s">
        <v>44</v>
      </c>
      <c r="K553" s="3" t="s">
        <v>417</v>
      </c>
      <c r="L553" s="22" t="s">
        <v>754</v>
      </c>
    </row>
    <row r="554" spans="1:12" ht="90" x14ac:dyDescent="0.25">
      <c r="A554">
        <v>265</v>
      </c>
      <c r="B554" s="5" t="s">
        <v>616</v>
      </c>
      <c r="C554" s="5" t="s">
        <v>69</v>
      </c>
      <c r="D554" s="5"/>
      <c r="E554" s="5">
        <v>1826</v>
      </c>
      <c r="F554" s="5">
        <v>76</v>
      </c>
      <c r="G554" s="35" t="s">
        <v>744</v>
      </c>
      <c r="H554" s="5"/>
      <c r="I554" s="5" t="s">
        <v>630</v>
      </c>
      <c r="J554" s="35" t="s">
        <v>44</v>
      </c>
      <c r="K554" s="5" t="s">
        <v>631</v>
      </c>
      <c r="L554" s="22" t="s">
        <v>754</v>
      </c>
    </row>
    <row r="555" spans="1:12" ht="90" x14ac:dyDescent="0.25">
      <c r="A555">
        <v>573</v>
      </c>
      <c r="B555" s="3" t="s">
        <v>70</v>
      </c>
      <c r="C555" s="3" t="s">
        <v>409</v>
      </c>
      <c r="D555" s="3" t="s">
        <v>421</v>
      </c>
      <c r="E555" s="3">
        <v>1826</v>
      </c>
      <c r="F555" s="3">
        <v>77</v>
      </c>
      <c r="G555" s="34" t="s">
        <v>744</v>
      </c>
      <c r="H555" s="3"/>
      <c r="I555" s="3" t="s">
        <v>422</v>
      </c>
      <c r="J555" s="34" t="s">
        <v>44</v>
      </c>
      <c r="K555" s="3" t="s">
        <v>423</v>
      </c>
      <c r="L555" s="22" t="s">
        <v>754</v>
      </c>
    </row>
    <row r="556" spans="1:12" ht="90" x14ac:dyDescent="0.25">
      <c r="A556">
        <v>569</v>
      </c>
      <c r="B556" s="3" t="s">
        <v>70</v>
      </c>
      <c r="C556" s="3" t="s">
        <v>409</v>
      </c>
      <c r="D556" s="3"/>
      <c r="E556" s="3">
        <v>1828</v>
      </c>
      <c r="F556" s="3">
        <v>90</v>
      </c>
      <c r="G556" s="34" t="s">
        <v>744</v>
      </c>
      <c r="H556" s="3"/>
      <c r="I556" s="3" t="s">
        <v>410</v>
      </c>
      <c r="J556" s="34" t="s">
        <v>44</v>
      </c>
      <c r="K556" s="3" t="s">
        <v>411</v>
      </c>
      <c r="L556" s="22" t="s">
        <v>754</v>
      </c>
    </row>
    <row r="557" spans="1:12" ht="90" x14ac:dyDescent="0.25">
      <c r="A557">
        <v>270</v>
      </c>
      <c r="B557" s="5" t="s">
        <v>616</v>
      </c>
      <c r="C557" s="5" t="s">
        <v>414</v>
      </c>
      <c r="D557" s="5" t="s">
        <v>415</v>
      </c>
      <c r="E557" s="5">
        <v>1830</v>
      </c>
      <c r="F557" s="5">
        <v>98</v>
      </c>
      <c r="G557" s="35" t="s">
        <v>744</v>
      </c>
      <c r="H557" s="5"/>
      <c r="I557" s="5" t="s">
        <v>639</v>
      </c>
      <c r="J557" s="35" t="s">
        <v>44</v>
      </c>
      <c r="K557" s="5" t="s">
        <v>446</v>
      </c>
      <c r="L557" s="22" t="s">
        <v>754</v>
      </c>
    </row>
    <row r="558" spans="1:12" ht="90" x14ac:dyDescent="0.25">
      <c r="A558">
        <v>580</v>
      </c>
      <c r="B558" s="3" t="s">
        <v>70</v>
      </c>
      <c r="C558" s="3" t="s">
        <v>444</v>
      </c>
      <c r="D558" s="3" t="s">
        <v>252</v>
      </c>
      <c r="E558" s="3">
        <v>1830</v>
      </c>
      <c r="F558" s="3">
        <v>99</v>
      </c>
      <c r="G558" s="34" t="s">
        <v>744</v>
      </c>
      <c r="H558" s="3"/>
      <c r="I558" s="3" t="s">
        <v>445</v>
      </c>
      <c r="J558" s="34" t="s">
        <v>44</v>
      </c>
      <c r="K558" s="3" t="s">
        <v>446</v>
      </c>
      <c r="L558" s="22" t="s">
        <v>754</v>
      </c>
    </row>
    <row r="559" spans="1:12" ht="90" x14ac:dyDescent="0.25">
      <c r="A559">
        <v>271</v>
      </c>
      <c r="B559" s="5" t="s">
        <v>616</v>
      </c>
      <c r="C559" s="5" t="s">
        <v>113</v>
      </c>
      <c r="D559" s="5" t="s">
        <v>640</v>
      </c>
      <c r="E559" s="5">
        <v>1831</v>
      </c>
      <c r="F559" s="5">
        <v>109</v>
      </c>
      <c r="G559" s="35" t="s">
        <v>744</v>
      </c>
      <c r="H559" s="5"/>
      <c r="I559" s="5" t="s">
        <v>641</v>
      </c>
      <c r="J559" s="35" t="s">
        <v>44</v>
      </c>
      <c r="K559" s="5" t="s">
        <v>443</v>
      </c>
      <c r="L559" s="22" t="s">
        <v>754</v>
      </c>
    </row>
    <row r="560" spans="1:12" ht="90" x14ac:dyDescent="0.25">
      <c r="A560">
        <v>579</v>
      </c>
      <c r="B560" s="3" t="s">
        <v>70</v>
      </c>
      <c r="C560" s="3" t="s">
        <v>24</v>
      </c>
      <c r="D560" s="3" t="s">
        <v>441</v>
      </c>
      <c r="E560" s="3">
        <v>1831</v>
      </c>
      <c r="F560" s="3">
        <v>110</v>
      </c>
      <c r="G560" s="34" t="s">
        <v>744</v>
      </c>
      <c r="H560" s="3"/>
      <c r="I560" s="3" t="s">
        <v>442</v>
      </c>
      <c r="J560" s="34" t="s">
        <v>44</v>
      </c>
      <c r="K560" s="3" t="s">
        <v>443</v>
      </c>
      <c r="L560" s="22" t="s">
        <v>754</v>
      </c>
    </row>
    <row r="561" spans="1:12" ht="90" x14ac:dyDescent="0.25">
      <c r="A561">
        <v>258</v>
      </c>
      <c r="B561" s="5" t="s">
        <v>616</v>
      </c>
      <c r="C561" s="5" t="s">
        <v>161</v>
      </c>
      <c r="D561" s="5"/>
      <c r="E561" s="5">
        <v>1831</v>
      </c>
      <c r="F561" s="5">
        <v>109</v>
      </c>
      <c r="G561" s="35" t="s">
        <v>744</v>
      </c>
      <c r="H561" s="5"/>
      <c r="I561" s="5" t="s">
        <v>617</v>
      </c>
      <c r="J561" s="35" t="s">
        <v>44</v>
      </c>
      <c r="K561" s="5" t="s">
        <v>618</v>
      </c>
      <c r="L561" s="22" t="s">
        <v>754</v>
      </c>
    </row>
    <row r="562" spans="1:12" ht="90" x14ac:dyDescent="0.25">
      <c r="A562">
        <v>264</v>
      </c>
      <c r="B562" s="5" t="s">
        <v>616</v>
      </c>
      <c r="C562" s="5" t="s">
        <v>24</v>
      </c>
      <c r="D562" s="5"/>
      <c r="E562" s="5">
        <v>1832</v>
      </c>
      <c r="F562" s="5">
        <v>118</v>
      </c>
      <c r="G562" s="35" t="s">
        <v>744</v>
      </c>
      <c r="H562" s="5"/>
      <c r="I562" s="5" t="s">
        <v>628</v>
      </c>
      <c r="J562" s="35" t="s">
        <v>44</v>
      </c>
      <c r="K562" s="5" t="s">
        <v>629</v>
      </c>
      <c r="L562" s="22" t="s">
        <v>754</v>
      </c>
    </row>
    <row r="563" spans="1:12" ht="90" x14ac:dyDescent="0.25">
      <c r="A563">
        <v>259</v>
      </c>
      <c r="B563" s="5" t="s">
        <v>616</v>
      </c>
      <c r="C563" s="5" t="s">
        <v>150</v>
      </c>
      <c r="D563" s="5"/>
      <c r="E563" s="5">
        <v>1832</v>
      </c>
      <c r="F563" s="5">
        <v>123</v>
      </c>
      <c r="G563" s="35" t="s">
        <v>744</v>
      </c>
      <c r="H563" s="5"/>
      <c r="I563" s="5" t="s">
        <v>619</v>
      </c>
      <c r="J563" s="35" t="s">
        <v>44</v>
      </c>
      <c r="K563" s="5" t="s">
        <v>620</v>
      </c>
      <c r="L563" s="22" t="s">
        <v>754</v>
      </c>
    </row>
    <row r="564" spans="1:12" ht="90" x14ac:dyDescent="0.25">
      <c r="A564">
        <v>268</v>
      </c>
      <c r="B564" s="5" t="s">
        <v>616</v>
      </c>
      <c r="C564" s="5" t="s">
        <v>513</v>
      </c>
      <c r="D564" s="5" t="s">
        <v>633</v>
      </c>
      <c r="E564" s="5">
        <v>1832</v>
      </c>
      <c r="F564" s="5">
        <v>123</v>
      </c>
      <c r="G564" s="35" t="s">
        <v>744</v>
      </c>
      <c r="H564" s="5"/>
      <c r="I564" s="5" t="s">
        <v>635</v>
      </c>
      <c r="J564" s="35" t="s">
        <v>44</v>
      </c>
      <c r="K564" s="5" t="s">
        <v>620</v>
      </c>
      <c r="L564" s="22" t="s">
        <v>754</v>
      </c>
    </row>
    <row r="565" spans="1:12" ht="90" x14ac:dyDescent="0.25">
      <c r="A565">
        <v>11</v>
      </c>
      <c r="B565" s="1" t="s">
        <v>40</v>
      </c>
      <c r="C565" s="1" t="s">
        <v>41</v>
      </c>
      <c r="D565" s="1" t="s">
        <v>42</v>
      </c>
      <c r="E565" s="1">
        <v>1833</v>
      </c>
      <c r="F565" s="1">
        <v>131</v>
      </c>
      <c r="G565" s="36" t="s">
        <v>744</v>
      </c>
      <c r="H565" s="1"/>
      <c r="I565" s="1" t="s">
        <v>43</v>
      </c>
      <c r="J565" s="36" t="s">
        <v>44</v>
      </c>
      <c r="K565" s="1" t="s">
        <v>45</v>
      </c>
      <c r="L565" s="22" t="s">
        <v>754</v>
      </c>
    </row>
    <row r="566" spans="1:12" ht="90" x14ac:dyDescent="0.25">
      <c r="A566">
        <v>260</v>
      </c>
      <c r="B566" s="5" t="s">
        <v>616</v>
      </c>
      <c r="C566" s="5" t="s">
        <v>513</v>
      </c>
      <c r="D566" s="5"/>
      <c r="E566" s="5">
        <v>1833</v>
      </c>
      <c r="F566" s="5">
        <v>132</v>
      </c>
      <c r="G566" s="35" t="s">
        <v>744</v>
      </c>
      <c r="H566" s="5"/>
      <c r="I566" s="5" t="s">
        <v>621</v>
      </c>
      <c r="J566" s="35" t="s">
        <v>44</v>
      </c>
      <c r="K566" s="5" t="s">
        <v>622</v>
      </c>
      <c r="L566" s="22" t="s">
        <v>754</v>
      </c>
    </row>
    <row r="567" spans="1:12" ht="90" x14ac:dyDescent="0.25">
      <c r="A567">
        <v>267</v>
      </c>
      <c r="B567" s="5" t="s">
        <v>616</v>
      </c>
      <c r="C567" s="5" t="s">
        <v>513</v>
      </c>
      <c r="D567" s="5" t="s">
        <v>633</v>
      </c>
      <c r="E567" s="5">
        <v>1833</v>
      </c>
      <c r="F567" s="5">
        <v>132</v>
      </c>
      <c r="G567" s="35" t="s">
        <v>744</v>
      </c>
      <c r="H567" s="5"/>
      <c r="I567" s="5" t="s">
        <v>634</v>
      </c>
      <c r="J567" s="35" t="s">
        <v>44</v>
      </c>
      <c r="K567" s="5" t="s">
        <v>622</v>
      </c>
      <c r="L567" s="22" t="s">
        <v>754</v>
      </c>
    </row>
    <row r="568" spans="1:12" ht="90" x14ac:dyDescent="0.25">
      <c r="A568">
        <v>578</v>
      </c>
      <c r="B568" s="3" t="s">
        <v>70</v>
      </c>
      <c r="C568" s="3" t="s">
        <v>437</v>
      </c>
      <c r="D568" s="3" t="s">
        <v>438</v>
      </c>
      <c r="E568" s="3">
        <v>1834</v>
      </c>
      <c r="F568" s="3">
        <v>137</v>
      </c>
      <c r="G568" s="34" t="s">
        <v>744</v>
      </c>
      <c r="H568" s="3"/>
      <c r="I568" s="3" t="s">
        <v>439</v>
      </c>
      <c r="J568" s="34" t="s">
        <v>44</v>
      </c>
      <c r="K568" s="3" t="s">
        <v>440</v>
      </c>
      <c r="L568" s="22" t="s">
        <v>754</v>
      </c>
    </row>
    <row r="569" spans="1:12" ht="90" x14ac:dyDescent="0.25">
      <c r="A569">
        <v>261</v>
      </c>
      <c r="B569" s="5" t="s">
        <v>616</v>
      </c>
      <c r="C569" s="5" t="s">
        <v>113</v>
      </c>
      <c r="D569" s="5"/>
      <c r="E569" s="5">
        <v>1835</v>
      </c>
      <c r="F569" s="5">
        <v>155</v>
      </c>
      <c r="G569" s="35" t="s">
        <v>744</v>
      </c>
      <c r="H569" s="5"/>
      <c r="I569" s="5" t="s">
        <v>623</v>
      </c>
      <c r="J569" s="35" t="s">
        <v>44</v>
      </c>
      <c r="K569" s="5" t="s">
        <v>624</v>
      </c>
      <c r="L569" s="22" t="s">
        <v>754</v>
      </c>
    </row>
    <row r="570" spans="1:12" ht="90" x14ac:dyDescent="0.25">
      <c r="A570">
        <v>269</v>
      </c>
      <c r="B570" s="5" t="s">
        <v>616</v>
      </c>
      <c r="C570" s="5" t="s">
        <v>145</v>
      </c>
      <c r="D570" s="5" t="s">
        <v>636</v>
      </c>
      <c r="E570" s="5">
        <v>1835</v>
      </c>
      <c r="F570" s="5">
        <v>158</v>
      </c>
      <c r="G570" s="35" t="s">
        <v>744</v>
      </c>
      <c r="H570" s="5"/>
      <c r="I570" s="5" t="s">
        <v>637</v>
      </c>
      <c r="J570" s="35" t="s">
        <v>44</v>
      </c>
      <c r="K570" s="5" t="s">
        <v>638</v>
      </c>
      <c r="L570" s="22" t="s">
        <v>754</v>
      </c>
    </row>
    <row r="571" spans="1:12" ht="90" x14ac:dyDescent="0.25">
      <c r="A571">
        <v>570</v>
      </c>
      <c r="B571" s="3" t="s">
        <v>70</v>
      </c>
      <c r="C571" s="3" t="s">
        <v>118</v>
      </c>
      <c r="D571" s="3"/>
      <c r="E571" s="3">
        <v>1836</v>
      </c>
      <c r="F571" s="3">
        <v>172</v>
      </c>
      <c r="G571" s="34" t="s">
        <v>744</v>
      </c>
      <c r="H571" s="3"/>
      <c r="I571" s="3" t="s">
        <v>412</v>
      </c>
      <c r="J571" s="34" t="s">
        <v>44</v>
      </c>
      <c r="K571" s="3" t="s">
        <v>413</v>
      </c>
      <c r="L571" s="22" t="s">
        <v>754</v>
      </c>
    </row>
  </sheetData>
  <sortState xmlns:xlrd2="http://schemas.microsoft.com/office/spreadsheetml/2017/richdata2" ref="A2:N571">
    <sortCondition ref="K2:K571"/>
    <sortCondition ref="G2:G571"/>
    <sortCondition ref="H2:H571"/>
  </sortState>
  <hyperlinks>
    <hyperlink ref="L72" r:id="rId1" xr:uid="{F1B5F01D-32FE-40AD-8C1C-00ED1FE6E3CD}"/>
    <hyperlink ref="L70" r:id="rId2" xr:uid="{BF2825BE-8D27-4C3C-B472-4AA13B505573}"/>
    <hyperlink ref="L217" r:id="rId3" xr:uid="{445796A3-F941-49F3-B640-5D3C7F37504B}"/>
    <hyperlink ref="L218" r:id="rId4" xr:uid="{A8DF5AEA-11B1-4FC9-97EA-B85F2E2D6809}"/>
    <hyperlink ref="L137" r:id="rId5" xr:uid="{0275B6E8-678B-4046-95B0-7D7BAC2386FF}"/>
    <hyperlink ref="L537" r:id="rId6" xr:uid="{149B4AA5-F0FA-4C0C-B239-133642D8F788}"/>
    <hyperlink ref="L20" r:id="rId7" xr:uid="{D078F6BB-1F59-4CEB-9A4F-DD4E10E09966}"/>
    <hyperlink ref="L143" r:id="rId8" xr:uid="{9CF1A735-E710-4F85-9CAA-116950C4D696}"/>
    <hyperlink ref="L144" r:id="rId9" xr:uid="{E3F7EEB8-8945-4B6E-A54F-24005BE735E6}"/>
    <hyperlink ref="L145" r:id="rId10" xr:uid="{06583C54-6773-43DB-9546-EBE56F0CB675}"/>
    <hyperlink ref="L146" r:id="rId11" xr:uid="{DFB2A3A4-2838-4A83-B549-77C2B5BFDE39}"/>
    <hyperlink ref="L147" r:id="rId12" xr:uid="{5CC9F7CD-95E0-4046-8E82-D2C9C76099F1}"/>
    <hyperlink ref="L136" r:id="rId13" xr:uid="{71F4AF7C-517B-4118-8364-423D37E6E32B}"/>
    <hyperlink ref="L138" r:id="rId14" xr:uid="{388777F3-C4D6-46DE-BFDF-4FB6B89AB004}"/>
    <hyperlink ref="L139" r:id="rId15" xr:uid="{F8C01C3D-5E51-4BEA-878D-24F6401D8461}"/>
    <hyperlink ref="L140" r:id="rId16" xr:uid="{DA934CD1-46A2-43AD-8D22-55D2D0D34C88}"/>
    <hyperlink ref="L141" r:id="rId17" xr:uid="{24F1F300-D9EF-46DB-9EB0-21FF0F04A55D}"/>
    <hyperlink ref="L142" r:id="rId18" xr:uid="{EB6C909E-A57A-4680-B6FB-DACB1A68ED70}"/>
    <hyperlink ref="L149" r:id="rId19" xr:uid="{0E8F19C1-0B00-48FA-9486-ED12DA17A921}"/>
    <hyperlink ref="L148" r:id="rId20" xr:uid="{4DFE9ED0-B41D-4113-9EEE-1E5A893220EF}"/>
    <hyperlink ref="L150" r:id="rId21" xr:uid="{D6FBCB0C-FBC3-4EE1-AAC4-5F67A4FDE017}"/>
    <hyperlink ref="L151" r:id="rId22" xr:uid="{26B9312C-40E9-4210-802B-282BE123ED6E}"/>
    <hyperlink ref="L154" r:id="rId23" xr:uid="{68511BA1-12F7-4F6D-BF4F-A729253EFAA9}"/>
    <hyperlink ref="L155" r:id="rId24" xr:uid="{02AC5836-ABAE-476D-A7D8-480F9C453175}"/>
    <hyperlink ref="L156" r:id="rId25" xr:uid="{15D8F375-15B0-42CF-95B7-AF28F5CA7A82}"/>
    <hyperlink ref="L2" r:id="rId26" xr:uid="{B7439332-2802-4088-99EB-E369711A4713}"/>
    <hyperlink ref="L3" r:id="rId27" xr:uid="{5C1B75B1-FF1D-4B25-9E3E-4E0B41DA47AF}"/>
    <hyperlink ref="L4" r:id="rId28" xr:uid="{FE3D8B2E-D346-45D0-BA73-2257F9976404}"/>
    <hyperlink ref="L21" r:id="rId29" xr:uid="{E848766B-509D-4289-AA8C-48E7B1B4FD4F}"/>
    <hyperlink ref="L410" r:id="rId30" xr:uid="{9383DECC-730A-466A-8114-9A66765F34A3}"/>
    <hyperlink ref="L409" r:id="rId31" xr:uid="{519DED83-208E-4941-8A95-B7CF393F9970}"/>
    <hyperlink ref="L411" r:id="rId32" xr:uid="{97398CD6-141B-4F8E-AFAC-DD57813317AC}"/>
    <hyperlink ref="L412" r:id="rId33" xr:uid="{851FEFD5-C9F8-4CFF-A213-1C4CCBD5711C}"/>
    <hyperlink ref="L413" r:id="rId34" xr:uid="{F888B1CB-D8DF-4733-BB7D-9C9D611BDA67}"/>
    <hyperlink ref="L414" r:id="rId35" xr:uid="{D62A8979-E754-4153-B2B9-2488FFFE286A}"/>
    <hyperlink ref="L415" r:id="rId36" xr:uid="{405B1EAF-8A64-4307-8FE6-DAB33E64107A}"/>
    <hyperlink ref="L416" r:id="rId37" xr:uid="{0AC026B0-8DCD-4AE6-B670-C918460C7F02}"/>
    <hyperlink ref="L212" r:id="rId38" xr:uid="{F3F93F38-489C-4055-A692-7C05153B1A74}"/>
    <hyperlink ref="L507" r:id="rId39" display="http://www.collectionscanada.gc.ca/microform-digitization/006003-119.02-e.php?q2=29&amp;q3=2593&amp;sqn=532&amp;tt=1129&amp;PHPSESSID=npfo6qij0n1rpue06msk2mqnj1http://www.collectionscanada.gc.ca/microform-digitization/006003-119.02-e.php?q2=29&amp;q3=2593&amp;sqn=532&amp;tt=1129&amp;PHPSESSID=npfo6qij0n1rpue06msk2mqnj1" xr:uid="{E586A609-C739-4DCA-AD6C-05BBCB61C670}"/>
    <hyperlink ref="L508" r:id="rId40" xr:uid="{0DB09EC2-2F0D-435B-8FCC-2492E377D61A}"/>
    <hyperlink ref="L509" r:id="rId41" xr:uid="{D103CBA2-ABE9-474B-9434-72590E1933D8}"/>
    <hyperlink ref="L510" r:id="rId42" xr:uid="{FB7D5B78-490D-49E9-8930-EFC044A546E5}"/>
    <hyperlink ref="L468" r:id="rId43" xr:uid="{F06A032F-5795-4DE9-A76E-F06FA081DD14}"/>
    <hyperlink ref="L467" r:id="rId44" xr:uid="{C44F1828-9352-4CBF-B9E4-C94447394B7D}"/>
    <hyperlink ref="L466" r:id="rId45" xr:uid="{7E328D7F-8C67-4874-A109-E7E02A809144}"/>
    <hyperlink ref="L470" r:id="rId46" xr:uid="{3CF8A826-1D95-466A-A48F-6C78988DE0D5}"/>
    <hyperlink ref="L472" r:id="rId47" xr:uid="{0D5F4CD7-6431-4026-8F9B-A97F87000C16}"/>
    <hyperlink ref="L198" r:id="rId48" xr:uid="{EFAC464D-D4F2-4205-ABA5-7FF3EFC69EA6}"/>
    <hyperlink ref="L197" r:id="rId49" xr:uid="{D5F19AA8-8CAE-4078-A553-D82689051C7E}"/>
    <hyperlink ref="L182" r:id="rId50" xr:uid="{8AECBE1F-E560-4461-92FE-7F60A4ED13F0}"/>
    <hyperlink ref="L183" r:id="rId51" xr:uid="{CD21462B-E263-491C-896A-A46258CEFFE1}"/>
    <hyperlink ref="L185" r:id="rId52" xr:uid="{25587CBE-EBF1-4923-9379-E5B901F5E1C5}"/>
    <hyperlink ref="L299" r:id="rId53" xr:uid="{D0BE4013-1FB8-4D1C-8229-51356FA4D542}"/>
    <hyperlink ref="L301" r:id="rId54" xr:uid="{3429253C-35D6-4680-A4C4-694F9484A4EA}"/>
  </hyperlinks>
  <pageMargins left="0.7" right="0.7" top="0.75" bottom="0.75" header="0.3" footer="0.3"/>
  <pageSetup orientation="portrait" verticalDpi="0" r:id="rId5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778D-834B-4038-A56D-8C40B2B716CE}">
  <dimension ref="A2:J81"/>
  <sheetViews>
    <sheetView zoomScaleNormal="100" workbookViewId="0">
      <selection activeCell="A2" sqref="A2"/>
    </sheetView>
  </sheetViews>
  <sheetFormatPr defaultRowHeight="15" x14ac:dyDescent="0.25"/>
  <cols>
    <col min="1" max="1" width="13.140625" bestFit="1" customWidth="1"/>
    <col min="2" max="2" width="18" bestFit="1" customWidth="1"/>
    <col min="7" max="7" width="11.140625" bestFit="1" customWidth="1"/>
    <col min="8" max="8" width="6.28515625" bestFit="1" customWidth="1"/>
    <col min="9" max="9" width="6.140625" style="10" bestFit="1" customWidth="1"/>
    <col min="10" max="10" width="8.140625" style="10" bestFit="1" customWidth="1"/>
  </cols>
  <sheetData>
    <row r="2" spans="1:10" x14ac:dyDescent="0.25">
      <c r="A2" s="19">
        <f>COUNTA(A4:A79)</f>
        <v>76</v>
      </c>
      <c r="B2" s="19" t="s">
        <v>662</v>
      </c>
      <c r="G2" s="19" t="s">
        <v>661</v>
      </c>
    </row>
    <row r="3" spans="1:10" x14ac:dyDescent="0.25">
      <c r="A3" s="7" t="s">
        <v>646</v>
      </c>
      <c r="B3" t="s">
        <v>649</v>
      </c>
      <c r="G3" s="2" t="s">
        <v>651</v>
      </c>
      <c r="H3" s="2" t="s">
        <v>650</v>
      </c>
      <c r="I3" s="9" t="s">
        <v>656</v>
      </c>
      <c r="J3" s="9" t="s">
        <v>657</v>
      </c>
    </row>
    <row r="4" spans="1:10" x14ac:dyDescent="0.25">
      <c r="A4" s="8" t="s">
        <v>72</v>
      </c>
      <c r="B4">
        <v>1</v>
      </c>
      <c r="G4" s="5" t="s">
        <v>19</v>
      </c>
      <c r="H4" s="5">
        <v>88</v>
      </c>
      <c r="I4" s="16">
        <f>H4/581</f>
        <v>0.15146299483648881</v>
      </c>
      <c r="J4" s="16">
        <f>SUM(I$4:I4)</f>
        <v>0.15146299483648881</v>
      </c>
    </row>
    <row r="5" spans="1:10" x14ac:dyDescent="0.25">
      <c r="A5" s="8" t="s">
        <v>75</v>
      </c>
      <c r="B5">
        <v>2</v>
      </c>
      <c r="G5" s="5" t="s">
        <v>248</v>
      </c>
      <c r="H5" s="5">
        <v>71</v>
      </c>
      <c r="I5" s="16">
        <f t="shared" ref="I5:I68" si="0">H5/581</f>
        <v>0.12220309810671257</v>
      </c>
      <c r="J5" s="16">
        <f>SUM(I$4:I5)</f>
        <v>0.27366609294320138</v>
      </c>
    </row>
    <row r="6" spans="1:10" x14ac:dyDescent="0.25">
      <c r="A6" s="8" t="s">
        <v>80</v>
      </c>
      <c r="B6">
        <v>1</v>
      </c>
      <c r="G6" s="1" t="s">
        <v>15</v>
      </c>
      <c r="H6" s="1">
        <v>59</v>
      </c>
      <c r="I6" s="18">
        <f t="shared" si="0"/>
        <v>0.10154905335628227</v>
      </c>
      <c r="J6" s="18">
        <f>SUM(I$4:I6)</f>
        <v>0.37521514629948366</v>
      </c>
    </row>
    <row r="7" spans="1:10" x14ac:dyDescent="0.25">
      <c r="A7" s="8" t="s">
        <v>463</v>
      </c>
      <c r="B7">
        <v>2</v>
      </c>
      <c r="G7" s="1" t="s">
        <v>165</v>
      </c>
      <c r="H7" s="1">
        <v>56</v>
      </c>
      <c r="I7" s="18">
        <f t="shared" si="0"/>
        <v>9.6385542168674704E-2</v>
      </c>
      <c r="J7" s="18">
        <f>SUM(I$4:I7)</f>
        <v>0.47160068846815839</v>
      </c>
    </row>
    <row r="8" spans="1:10" x14ac:dyDescent="0.25">
      <c r="A8" s="8" t="s">
        <v>85</v>
      </c>
      <c r="B8">
        <v>1</v>
      </c>
      <c r="G8" s="1" t="s">
        <v>29</v>
      </c>
      <c r="H8" s="1">
        <v>50</v>
      </c>
      <c r="I8" s="18">
        <f t="shared" si="0"/>
        <v>8.6058519793459548E-2</v>
      </c>
      <c r="J8" s="18">
        <f>SUM(I$4:I8)</f>
        <v>0.55765920826161797</v>
      </c>
    </row>
    <row r="9" spans="1:10" x14ac:dyDescent="0.25">
      <c r="A9" s="8" t="s">
        <v>452</v>
      </c>
      <c r="B9">
        <v>1</v>
      </c>
      <c r="G9" s="3" t="s">
        <v>34</v>
      </c>
      <c r="H9" s="3">
        <v>42</v>
      </c>
      <c r="I9" s="20">
        <f t="shared" si="0"/>
        <v>7.2289156626506021E-2</v>
      </c>
      <c r="J9" s="20">
        <f>SUM(I$4:I9)</f>
        <v>0.629948364888124</v>
      </c>
    </row>
    <row r="10" spans="1:10" x14ac:dyDescent="0.25">
      <c r="A10" s="8" t="s">
        <v>469</v>
      </c>
      <c r="B10">
        <v>1</v>
      </c>
      <c r="G10" s="3" t="s">
        <v>266</v>
      </c>
      <c r="H10" s="3">
        <v>36</v>
      </c>
      <c r="I10" s="20">
        <f t="shared" si="0"/>
        <v>6.1962134251290879E-2</v>
      </c>
      <c r="J10" s="20">
        <f>SUM(I$4:I10)</f>
        <v>0.69191049913941494</v>
      </c>
    </row>
    <row r="11" spans="1:10" x14ac:dyDescent="0.25">
      <c r="A11" s="8" t="s">
        <v>90</v>
      </c>
      <c r="B11">
        <v>1</v>
      </c>
      <c r="G11" s="3" t="s">
        <v>31</v>
      </c>
      <c r="H11" s="3">
        <v>36</v>
      </c>
      <c r="I11" s="20">
        <f t="shared" si="0"/>
        <v>6.1962134251290879E-2</v>
      </c>
      <c r="J11" s="20">
        <f>SUM(I$4:I11)</f>
        <v>0.75387263339070576</v>
      </c>
    </row>
    <row r="12" spans="1:10" x14ac:dyDescent="0.25">
      <c r="A12" s="8" t="s">
        <v>101</v>
      </c>
      <c r="B12">
        <v>1</v>
      </c>
      <c r="G12" t="s">
        <v>23</v>
      </c>
      <c r="H12">
        <v>31</v>
      </c>
      <c r="I12" s="10">
        <f t="shared" si="0"/>
        <v>5.3356282271944923E-2</v>
      </c>
      <c r="J12" s="10">
        <f>SUM(I$4:I12)</f>
        <v>0.80722891566265065</v>
      </c>
    </row>
    <row r="13" spans="1:10" x14ac:dyDescent="0.25">
      <c r="A13" s="8" t="s">
        <v>472</v>
      </c>
      <c r="B13">
        <v>2</v>
      </c>
      <c r="G13" t="s">
        <v>404</v>
      </c>
      <c r="H13">
        <v>19</v>
      </c>
      <c r="I13" s="10">
        <f t="shared" si="0"/>
        <v>3.2702237521514632E-2</v>
      </c>
      <c r="J13" s="10">
        <f>SUM(I$4:I13)</f>
        <v>0.83993115318416534</v>
      </c>
    </row>
    <row r="14" spans="1:10" x14ac:dyDescent="0.25">
      <c r="A14" s="8" t="s">
        <v>95</v>
      </c>
      <c r="B14">
        <v>4</v>
      </c>
      <c r="G14" t="s">
        <v>53</v>
      </c>
      <c r="H14">
        <v>6</v>
      </c>
      <c r="I14" s="10">
        <f t="shared" si="0"/>
        <v>1.0327022375215147E-2</v>
      </c>
      <c r="J14" s="10">
        <f>SUM(I$4:I14)</f>
        <v>0.85025817555938044</v>
      </c>
    </row>
    <row r="15" spans="1:10" x14ac:dyDescent="0.25">
      <c r="A15" s="8" t="s">
        <v>63</v>
      </c>
      <c r="B15">
        <v>1</v>
      </c>
      <c r="G15" t="s">
        <v>95</v>
      </c>
      <c r="H15">
        <v>4</v>
      </c>
      <c r="I15" s="10">
        <f t="shared" si="0"/>
        <v>6.8846815834767644E-3</v>
      </c>
      <c r="J15" s="10">
        <f>SUM(I$4:I15)</f>
        <v>0.85714285714285721</v>
      </c>
    </row>
    <row r="16" spans="1:10" x14ac:dyDescent="0.25">
      <c r="A16" s="8" t="s">
        <v>477</v>
      </c>
      <c r="B16">
        <v>1</v>
      </c>
      <c r="G16" t="s">
        <v>398</v>
      </c>
      <c r="H16">
        <v>4</v>
      </c>
      <c r="I16" s="10">
        <f t="shared" si="0"/>
        <v>6.8846815834767644E-3</v>
      </c>
      <c r="J16" s="10">
        <f>SUM(I$4:I16)</f>
        <v>0.86402753872633398</v>
      </c>
    </row>
    <row r="17" spans="1:10" x14ac:dyDescent="0.25">
      <c r="A17" s="8" t="s">
        <v>106</v>
      </c>
      <c r="B17">
        <v>1</v>
      </c>
      <c r="G17" t="s">
        <v>58</v>
      </c>
      <c r="H17">
        <v>3</v>
      </c>
      <c r="I17" s="10">
        <f t="shared" si="0"/>
        <v>5.1635111876075735E-3</v>
      </c>
      <c r="J17" s="10">
        <f>SUM(I$4:I17)</f>
        <v>0.86919104991394158</v>
      </c>
    </row>
    <row r="18" spans="1:10" x14ac:dyDescent="0.25">
      <c r="A18" s="8" t="s">
        <v>15</v>
      </c>
      <c r="B18">
        <v>59</v>
      </c>
      <c r="G18" t="s">
        <v>49</v>
      </c>
      <c r="H18">
        <v>3</v>
      </c>
      <c r="I18" s="10">
        <f t="shared" si="0"/>
        <v>5.1635111876075735E-3</v>
      </c>
      <c r="J18" s="10">
        <f>SUM(I$4:I18)</f>
        <v>0.87435456110154919</v>
      </c>
    </row>
    <row r="19" spans="1:10" x14ac:dyDescent="0.25">
      <c r="A19" s="8" t="s">
        <v>165</v>
      </c>
      <c r="B19">
        <v>56</v>
      </c>
      <c r="G19" t="s">
        <v>433</v>
      </c>
      <c r="H19">
        <v>3</v>
      </c>
      <c r="I19" s="10">
        <f t="shared" si="0"/>
        <v>5.1635111876075735E-3</v>
      </c>
      <c r="J19" s="10">
        <f>SUM(I$4:I19)</f>
        <v>0.87951807228915679</v>
      </c>
    </row>
    <row r="20" spans="1:10" x14ac:dyDescent="0.25">
      <c r="A20" s="8" t="s">
        <v>19</v>
      </c>
      <c r="B20">
        <v>88</v>
      </c>
      <c r="G20" t="s">
        <v>75</v>
      </c>
      <c r="H20">
        <v>2</v>
      </c>
      <c r="I20" s="10">
        <f t="shared" si="0"/>
        <v>3.4423407917383822E-3</v>
      </c>
      <c r="J20" s="10">
        <f>SUM(I$4:I20)</f>
        <v>0.88296041308089512</v>
      </c>
    </row>
    <row r="21" spans="1:10" x14ac:dyDescent="0.25">
      <c r="A21" s="8" t="s">
        <v>248</v>
      </c>
      <c r="B21">
        <v>71</v>
      </c>
      <c r="G21" t="s">
        <v>463</v>
      </c>
      <c r="H21">
        <v>2</v>
      </c>
      <c r="I21" s="10">
        <f t="shared" si="0"/>
        <v>3.4423407917383822E-3</v>
      </c>
      <c r="J21" s="10">
        <f>SUM(I$4:I21)</f>
        <v>0.88640275387263345</v>
      </c>
    </row>
    <row r="22" spans="1:10" x14ac:dyDescent="0.25">
      <c r="A22" s="8" t="s">
        <v>266</v>
      </c>
      <c r="B22">
        <v>36</v>
      </c>
      <c r="G22" t="s">
        <v>472</v>
      </c>
      <c r="H22">
        <v>2</v>
      </c>
      <c r="I22" s="10">
        <f t="shared" si="0"/>
        <v>3.4423407917383822E-3</v>
      </c>
      <c r="J22" s="10">
        <f>SUM(I$4:I22)</f>
        <v>0.88984509466437178</v>
      </c>
    </row>
    <row r="23" spans="1:10" x14ac:dyDescent="0.25">
      <c r="A23" s="8" t="s">
        <v>23</v>
      </c>
      <c r="B23">
        <v>31</v>
      </c>
      <c r="G23" t="s">
        <v>39</v>
      </c>
      <c r="H23">
        <v>2</v>
      </c>
      <c r="I23" s="10">
        <f t="shared" si="0"/>
        <v>3.4423407917383822E-3</v>
      </c>
      <c r="J23" s="10">
        <f>SUM(I$4:I23)</f>
        <v>0.89328743545611011</v>
      </c>
    </row>
    <row r="24" spans="1:10" x14ac:dyDescent="0.25">
      <c r="A24" s="8" t="s">
        <v>29</v>
      </c>
      <c r="B24">
        <v>50</v>
      </c>
      <c r="G24" t="s">
        <v>596</v>
      </c>
      <c r="H24">
        <v>2</v>
      </c>
      <c r="I24" s="10">
        <f t="shared" si="0"/>
        <v>3.4423407917383822E-3</v>
      </c>
      <c r="J24" s="10">
        <f>SUM(I$4:I24)</f>
        <v>0.89672977624784844</v>
      </c>
    </row>
    <row r="25" spans="1:10" x14ac:dyDescent="0.25">
      <c r="A25" s="8" t="s">
        <v>31</v>
      </c>
      <c r="B25">
        <v>36</v>
      </c>
      <c r="G25" t="s">
        <v>446</v>
      </c>
      <c r="H25">
        <v>2</v>
      </c>
      <c r="I25" s="10">
        <f t="shared" si="0"/>
        <v>3.4423407917383822E-3</v>
      </c>
      <c r="J25" s="10">
        <f>SUM(I$4:I25)</f>
        <v>0.90017211703958677</v>
      </c>
    </row>
    <row r="26" spans="1:10" x14ac:dyDescent="0.25">
      <c r="A26" s="8" t="s">
        <v>34</v>
      </c>
      <c r="B26">
        <v>42</v>
      </c>
      <c r="G26" t="s">
        <v>443</v>
      </c>
      <c r="H26">
        <v>2</v>
      </c>
      <c r="I26" s="10">
        <f t="shared" si="0"/>
        <v>3.4423407917383822E-3</v>
      </c>
      <c r="J26" s="10">
        <f>SUM(I$4:I26)</f>
        <v>0.9036144578313251</v>
      </c>
    </row>
    <row r="27" spans="1:10" x14ac:dyDescent="0.25">
      <c r="A27" s="8" t="s">
        <v>112</v>
      </c>
      <c r="B27">
        <v>1</v>
      </c>
      <c r="G27" t="s">
        <v>620</v>
      </c>
      <c r="H27">
        <v>2</v>
      </c>
      <c r="I27" s="10">
        <f t="shared" si="0"/>
        <v>3.4423407917383822E-3</v>
      </c>
      <c r="J27" s="10">
        <f>SUM(I$4:I27)</f>
        <v>0.90705679862306343</v>
      </c>
    </row>
    <row r="28" spans="1:10" x14ac:dyDescent="0.25">
      <c r="A28" s="8" t="s">
        <v>116</v>
      </c>
      <c r="B28">
        <v>1</v>
      </c>
      <c r="G28" t="s">
        <v>45</v>
      </c>
      <c r="H28">
        <v>2</v>
      </c>
      <c r="I28" s="10">
        <f t="shared" si="0"/>
        <v>3.4423407917383822E-3</v>
      </c>
      <c r="J28" s="10">
        <f>SUM(I$4:I28)</f>
        <v>0.91049913941480176</v>
      </c>
    </row>
    <row r="29" spans="1:10" x14ac:dyDescent="0.25">
      <c r="A29" s="8" t="s">
        <v>574</v>
      </c>
      <c r="B29">
        <v>1</v>
      </c>
      <c r="G29" t="s">
        <v>622</v>
      </c>
      <c r="H29">
        <v>2</v>
      </c>
      <c r="I29" s="10">
        <f t="shared" si="0"/>
        <v>3.4423407917383822E-3</v>
      </c>
      <c r="J29" s="10">
        <f>SUM(I$4:I29)</f>
        <v>0.91394148020654009</v>
      </c>
    </row>
    <row r="30" spans="1:10" x14ac:dyDescent="0.25">
      <c r="A30" s="8" t="s">
        <v>359</v>
      </c>
      <c r="B30">
        <v>1</v>
      </c>
      <c r="G30" t="s">
        <v>72</v>
      </c>
      <c r="H30">
        <v>1</v>
      </c>
      <c r="I30" s="10">
        <f t="shared" si="0"/>
        <v>1.7211703958691911E-3</v>
      </c>
      <c r="J30" s="10">
        <f>SUM(I$4:I30)</f>
        <v>0.91566265060240926</v>
      </c>
    </row>
    <row r="31" spans="1:10" x14ac:dyDescent="0.25">
      <c r="A31" s="8" t="s">
        <v>365</v>
      </c>
      <c r="B31">
        <v>1</v>
      </c>
      <c r="G31" t="s">
        <v>80</v>
      </c>
      <c r="H31">
        <v>1</v>
      </c>
      <c r="I31" s="10">
        <f t="shared" si="0"/>
        <v>1.7211703958691911E-3</v>
      </c>
      <c r="J31" s="10">
        <f>SUM(I$4:I31)</f>
        <v>0.91738382099827842</v>
      </c>
    </row>
    <row r="32" spans="1:10" x14ac:dyDescent="0.25">
      <c r="A32" s="8" t="s">
        <v>39</v>
      </c>
      <c r="B32">
        <v>2</v>
      </c>
      <c r="G32" t="s">
        <v>85</v>
      </c>
      <c r="H32">
        <v>1</v>
      </c>
      <c r="I32" s="10">
        <f t="shared" si="0"/>
        <v>1.7211703958691911E-3</v>
      </c>
      <c r="J32" s="10">
        <f>SUM(I$4:I32)</f>
        <v>0.91910499139414759</v>
      </c>
    </row>
    <row r="33" spans="1:10" x14ac:dyDescent="0.25">
      <c r="A33" s="8" t="s">
        <v>570</v>
      </c>
      <c r="B33">
        <v>1</v>
      </c>
      <c r="G33" t="s">
        <v>452</v>
      </c>
      <c r="H33">
        <v>1</v>
      </c>
      <c r="I33" s="10">
        <f t="shared" si="0"/>
        <v>1.7211703958691911E-3</v>
      </c>
      <c r="J33" s="10">
        <f>SUM(I$4:I33)</f>
        <v>0.92082616179001675</v>
      </c>
    </row>
    <row r="34" spans="1:10" x14ac:dyDescent="0.25">
      <c r="A34" s="8" t="s">
        <v>572</v>
      </c>
      <c r="B34">
        <v>1</v>
      </c>
      <c r="G34" t="s">
        <v>469</v>
      </c>
      <c r="H34">
        <v>1</v>
      </c>
      <c r="I34" s="10">
        <f t="shared" si="0"/>
        <v>1.7211703958691911E-3</v>
      </c>
      <c r="J34" s="10">
        <f>SUM(I$4:I34)</f>
        <v>0.92254733218588592</v>
      </c>
    </row>
    <row r="35" spans="1:10" x14ac:dyDescent="0.25">
      <c r="A35" s="8" t="s">
        <v>368</v>
      </c>
      <c r="B35">
        <v>1</v>
      </c>
      <c r="G35" t="s">
        <v>90</v>
      </c>
      <c r="H35">
        <v>1</v>
      </c>
      <c r="I35" s="10">
        <f t="shared" si="0"/>
        <v>1.7211703958691911E-3</v>
      </c>
      <c r="J35" s="10">
        <f>SUM(I$4:I35)</f>
        <v>0.92426850258175508</v>
      </c>
    </row>
    <row r="36" spans="1:10" x14ac:dyDescent="0.25">
      <c r="A36" s="8" t="s">
        <v>372</v>
      </c>
      <c r="B36">
        <v>1</v>
      </c>
      <c r="G36" t="s">
        <v>101</v>
      </c>
      <c r="H36">
        <v>1</v>
      </c>
      <c r="I36" s="10">
        <f t="shared" si="0"/>
        <v>1.7211703958691911E-3</v>
      </c>
      <c r="J36" s="10">
        <f>SUM(I$4:I36)</f>
        <v>0.92598967297762425</v>
      </c>
    </row>
    <row r="37" spans="1:10" x14ac:dyDescent="0.25">
      <c r="A37" s="8" t="s">
        <v>375</v>
      </c>
      <c r="B37">
        <v>1</v>
      </c>
      <c r="G37" t="s">
        <v>63</v>
      </c>
      <c r="H37">
        <v>1</v>
      </c>
      <c r="I37" s="10">
        <f t="shared" si="0"/>
        <v>1.7211703958691911E-3</v>
      </c>
      <c r="J37" s="10">
        <f>SUM(I$4:I37)</f>
        <v>0.92771084337349341</v>
      </c>
    </row>
    <row r="38" spans="1:10" x14ac:dyDescent="0.25">
      <c r="A38" s="8" t="s">
        <v>596</v>
      </c>
      <c r="B38">
        <v>2</v>
      </c>
      <c r="G38" t="s">
        <v>477</v>
      </c>
      <c r="H38">
        <v>1</v>
      </c>
      <c r="I38" s="10">
        <f t="shared" si="0"/>
        <v>1.7211703958691911E-3</v>
      </c>
      <c r="J38" s="10">
        <f>SUM(I$4:I38)</f>
        <v>0.92943201376936257</v>
      </c>
    </row>
    <row r="39" spans="1:10" x14ac:dyDescent="0.25">
      <c r="A39" s="8" t="s">
        <v>404</v>
      </c>
      <c r="B39">
        <v>19</v>
      </c>
      <c r="G39" t="s">
        <v>106</v>
      </c>
      <c r="H39">
        <v>1</v>
      </c>
      <c r="I39" s="10">
        <f t="shared" si="0"/>
        <v>1.7211703958691911E-3</v>
      </c>
      <c r="J39" s="10">
        <f>SUM(I$4:I39)</f>
        <v>0.93115318416523174</v>
      </c>
    </row>
    <row r="40" spans="1:10" x14ac:dyDescent="0.25">
      <c r="A40" s="8" t="s">
        <v>455</v>
      </c>
      <c r="B40">
        <v>1</v>
      </c>
      <c r="G40" t="s">
        <v>112</v>
      </c>
      <c r="H40">
        <v>1</v>
      </c>
      <c r="I40" s="10">
        <f t="shared" si="0"/>
        <v>1.7211703958691911E-3</v>
      </c>
      <c r="J40" s="10">
        <f>SUM(I$4:I40)</f>
        <v>0.9328743545611009</v>
      </c>
    </row>
    <row r="41" spans="1:10" x14ac:dyDescent="0.25">
      <c r="A41" s="8" t="s">
        <v>459</v>
      </c>
      <c r="B41">
        <v>1</v>
      </c>
      <c r="G41" t="s">
        <v>116</v>
      </c>
      <c r="H41">
        <v>1</v>
      </c>
      <c r="I41" s="10">
        <f t="shared" si="0"/>
        <v>1.7211703958691911E-3</v>
      </c>
      <c r="J41" s="10">
        <f>SUM(I$4:I41)</f>
        <v>0.93459552495697007</v>
      </c>
    </row>
    <row r="42" spans="1:10" x14ac:dyDescent="0.25">
      <c r="A42" s="8" t="s">
        <v>53</v>
      </c>
      <c r="B42">
        <v>6</v>
      </c>
      <c r="G42" t="s">
        <v>574</v>
      </c>
      <c r="H42">
        <v>1</v>
      </c>
      <c r="I42" s="10">
        <f t="shared" si="0"/>
        <v>1.7211703958691911E-3</v>
      </c>
      <c r="J42" s="10">
        <f>SUM(I$4:I42)</f>
        <v>0.93631669535283923</v>
      </c>
    </row>
    <row r="43" spans="1:10" x14ac:dyDescent="0.25">
      <c r="A43" s="8" t="s">
        <v>579</v>
      </c>
      <c r="B43">
        <v>1</v>
      </c>
      <c r="G43" t="s">
        <v>359</v>
      </c>
      <c r="H43">
        <v>1</v>
      </c>
      <c r="I43" s="10">
        <f t="shared" si="0"/>
        <v>1.7211703958691911E-3</v>
      </c>
      <c r="J43" s="10">
        <f>SUM(I$4:I43)</f>
        <v>0.9380378657487084</v>
      </c>
    </row>
    <row r="44" spans="1:10" x14ac:dyDescent="0.25">
      <c r="A44" s="8" t="s">
        <v>378</v>
      </c>
      <c r="B44">
        <v>1</v>
      </c>
      <c r="G44" t="s">
        <v>365</v>
      </c>
      <c r="H44">
        <v>1</v>
      </c>
      <c r="I44" s="10">
        <f t="shared" si="0"/>
        <v>1.7211703958691911E-3</v>
      </c>
      <c r="J44" s="10">
        <f>SUM(I$4:I44)</f>
        <v>0.93975903614457756</v>
      </c>
    </row>
    <row r="45" spans="1:10" x14ac:dyDescent="0.25">
      <c r="A45" s="8" t="s">
        <v>583</v>
      </c>
      <c r="B45">
        <v>1</v>
      </c>
      <c r="G45" t="s">
        <v>570</v>
      </c>
      <c r="H45">
        <v>1</v>
      </c>
      <c r="I45" s="10">
        <f t="shared" si="0"/>
        <v>1.7211703958691911E-3</v>
      </c>
      <c r="J45" s="10">
        <f>SUM(I$4:I45)</f>
        <v>0.94148020654044673</v>
      </c>
    </row>
    <row r="46" spans="1:10" x14ac:dyDescent="0.25">
      <c r="A46" s="8" t="s">
        <v>586</v>
      </c>
      <c r="B46">
        <v>1</v>
      </c>
      <c r="G46" t="s">
        <v>572</v>
      </c>
      <c r="H46">
        <v>1</v>
      </c>
      <c r="I46" s="10">
        <f t="shared" si="0"/>
        <v>1.7211703958691911E-3</v>
      </c>
      <c r="J46" s="10">
        <f>SUM(I$4:I46)</f>
        <v>0.94320137693631589</v>
      </c>
    </row>
    <row r="47" spans="1:10" x14ac:dyDescent="0.25">
      <c r="A47" s="8" t="s">
        <v>382</v>
      </c>
      <c r="B47">
        <v>1</v>
      </c>
      <c r="G47" t="s">
        <v>368</v>
      </c>
      <c r="H47">
        <v>1</v>
      </c>
      <c r="I47" s="10">
        <f t="shared" si="0"/>
        <v>1.7211703958691911E-3</v>
      </c>
      <c r="J47" s="10">
        <f>SUM(I$4:I47)</f>
        <v>0.94492254733218506</v>
      </c>
    </row>
    <row r="48" spans="1:10" x14ac:dyDescent="0.25">
      <c r="A48" s="8" t="s">
        <v>615</v>
      </c>
      <c r="B48">
        <v>1</v>
      </c>
      <c r="G48" t="s">
        <v>372</v>
      </c>
      <c r="H48">
        <v>1</v>
      </c>
      <c r="I48" s="10">
        <f t="shared" si="0"/>
        <v>1.7211703958691911E-3</v>
      </c>
      <c r="J48" s="10">
        <f>SUM(I$4:I48)</f>
        <v>0.94664371772805422</v>
      </c>
    </row>
    <row r="49" spans="1:10" x14ac:dyDescent="0.25">
      <c r="A49" s="8" t="s">
        <v>58</v>
      </c>
      <c r="B49">
        <v>3</v>
      </c>
      <c r="G49" t="s">
        <v>375</v>
      </c>
      <c r="H49">
        <v>1</v>
      </c>
      <c r="I49" s="10">
        <f t="shared" si="0"/>
        <v>1.7211703958691911E-3</v>
      </c>
      <c r="J49" s="10">
        <f>SUM(I$4:I49)</f>
        <v>0.94836488812392339</v>
      </c>
    </row>
    <row r="50" spans="1:10" x14ac:dyDescent="0.25">
      <c r="A50" s="8" t="s">
        <v>387</v>
      </c>
      <c r="B50">
        <v>1</v>
      </c>
      <c r="G50" t="s">
        <v>455</v>
      </c>
      <c r="H50">
        <v>1</v>
      </c>
      <c r="I50" s="10">
        <f t="shared" si="0"/>
        <v>1.7211703958691911E-3</v>
      </c>
      <c r="J50" s="10">
        <f>SUM(I$4:I50)</f>
        <v>0.95008605851979255</v>
      </c>
    </row>
    <row r="51" spans="1:10" x14ac:dyDescent="0.25">
      <c r="A51" s="8" t="s">
        <v>592</v>
      </c>
      <c r="B51">
        <v>1</v>
      </c>
      <c r="G51" t="s">
        <v>459</v>
      </c>
      <c r="H51">
        <v>1</v>
      </c>
      <c r="I51" s="10">
        <f t="shared" si="0"/>
        <v>1.7211703958691911E-3</v>
      </c>
      <c r="J51" s="10">
        <f>SUM(I$4:I51)</f>
        <v>0.95180722891566172</v>
      </c>
    </row>
    <row r="52" spans="1:10" x14ac:dyDescent="0.25">
      <c r="A52" s="8" t="s">
        <v>49</v>
      </c>
      <c r="B52">
        <v>3</v>
      </c>
      <c r="G52" t="s">
        <v>579</v>
      </c>
      <c r="H52">
        <v>1</v>
      </c>
      <c r="I52" s="10">
        <f t="shared" si="0"/>
        <v>1.7211703958691911E-3</v>
      </c>
      <c r="J52" s="10">
        <f>SUM(I$4:I52)</f>
        <v>0.95352839931153088</v>
      </c>
    </row>
    <row r="53" spans="1:10" x14ac:dyDescent="0.25">
      <c r="A53" s="8" t="s">
        <v>392</v>
      </c>
      <c r="B53">
        <v>1</v>
      </c>
      <c r="G53" t="s">
        <v>378</v>
      </c>
      <c r="H53">
        <v>1</v>
      </c>
      <c r="I53" s="10">
        <f t="shared" si="0"/>
        <v>1.7211703958691911E-3</v>
      </c>
      <c r="J53" s="10">
        <f>SUM(I$4:I53)</f>
        <v>0.95524956970740005</v>
      </c>
    </row>
    <row r="54" spans="1:10" x14ac:dyDescent="0.25">
      <c r="A54" s="8" t="s">
        <v>395</v>
      </c>
      <c r="B54">
        <v>1</v>
      </c>
      <c r="G54" t="s">
        <v>583</v>
      </c>
      <c r="H54">
        <v>1</v>
      </c>
      <c r="I54" s="10">
        <f t="shared" si="0"/>
        <v>1.7211703958691911E-3</v>
      </c>
      <c r="J54" s="10">
        <f>SUM(I$4:I54)</f>
        <v>0.95697074010326921</v>
      </c>
    </row>
    <row r="55" spans="1:10" x14ac:dyDescent="0.25">
      <c r="A55" s="8" t="s">
        <v>398</v>
      </c>
      <c r="B55">
        <v>4</v>
      </c>
      <c r="G55" t="s">
        <v>586</v>
      </c>
      <c r="H55">
        <v>1</v>
      </c>
      <c r="I55" s="10">
        <f t="shared" si="0"/>
        <v>1.7211703958691911E-3</v>
      </c>
      <c r="J55" s="10">
        <f>SUM(I$4:I55)</f>
        <v>0.95869191049913838</v>
      </c>
    </row>
    <row r="56" spans="1:10" x14ac:dyDescent="0.25">
      <c r="A56" s="8" t="s">
        <v>594</v>
      </c>
      <c r="B56">
        <v>1</v>
      </c>
      <c r="G56" t="s">
        <v>382</v>
      </c>
      <c r="H56">
        <v>1</v>
      </c>
      <c r="I56" s="10">
        <f t="shared" si="0"/>
        <v>1.7211703958691911E-3</v>
      </c>
      <c r="J56" s="10">
        <f>SUM(I$4:I56)</f>
        <v>0.96041308089500754</v>
      </c>
    </row>
    <row r="57" spans="1:10" x14ac:dyDescent="0.25">
      <c r="A57" s="8" t="s">
        <v>429</v>
      </c>
      <c r="B57">
        <v>1</v>
      </c>
      <c r="G57" t="s">
        <v>615</v>
      </c>
      <c r="H57">
        <v>1</v>
      </c>
      <c r="I57" s="10">
        <f t="shared" si="0"/>
        <v>1.7211703958691911E-3</v>
      </c>
      <c r="J57" s="10">
        <f>SUM(I$4:I57)</f>
        <v>0.96213425129087671</v>
      </c>
    </row>
    <row r="58" spans="1:10" x14ac:dyDescent="0.25">
      <c r="A58" s="8" t="s">
        <v>626</v>
      </c>
      <c r="B58">
        <v>1</v>
      </c>
      <c r="G58" t="s">
        <v>387</v>
      </c>
      <c r="H58">
        <v>1</v>
      </c>
      <c r="I58" s="10">
        <f t="shared" si="0"/>
        <v>1.7211703958691911E-3</v>
      </c>
      <c r="J58" s="10">
        <f>SUM(I$4:I58)</f>
        <v>0.96385542168674587</v>
      </c>
    </row>
    <row r="59" spans="1:10" x14ac:dyDescent="0.25">
      <c r="A59" s="8" t="s">
        <v>436</v>
      </c>
      <c r="B59">
        <v>1</v>
      </c>
      <c r="G59" t="s">
        <v>592</v>
      </c>
      <c r="H59">
        <v>1</v>
      </c>
      <c r="I59" s="10">
        <f t="shared" si="0"/>
        <v>1.7211703958691911E-3</v>
      </c>
      <c r="J59" s="10">
        <f>SUM(I$4:I59)</f>
        <v>0.96557659208261504</v>
      </c>
    </row>
    <row r="60" spans="1:10" x14ac:dyDescent="0.25">
      <c r="A60" s="8" t="s">
        <v>449</v>
      </c>
      <c r="B60">
        <v>1</v>
      </c>
      <c r="G60" t="s">
        <v>392</v>
      </c>
      <c r="H60">
        <v>1</v>
      </c>
      <c r="I60" s="10">
        <f t="shared" si="0"/>
        <v>1.7211703958691911E-3</v>
      </c>
      <c r="J60" s="10">
        <f>SUM(I$4:I60)</f>
        <v>0.9672977624784842</v>
      </c>
    </row>
    <row r="61" spans="1:10" x14ac:dyDescent="0.25">
      <c r="A61" s="8" t="s">
        <v>426</v>
      </c>
      <c r="B61">
        <v>1</v>
      </c>
      <c r="G61" t="s">
        <v>395</v>
      </c>
      <c r="H61">
        <v>1</v>
      </c>
      <c r="I61" s="10">
        <f t="shared" si="0"/>
        <v>1.7211703958691911E-3</v>
      </c>
      <c r="J61" s="10">
        <f>SUM(I$4:I61)</f>
        <v>0.96901893287435337</v>
      </c>
    </row>
    <row r="62" spans="1:10" x14ac:dyDescent="0.25">
      <c r="A62" s="8" t="s">
        <v>644</v>
      </c>
      <c r="B62">
        <v>1</v>
      </c>
      <c r="G62" t="s">
        <v>594</v>
      </c>
      <c r="H62">
        <v>1</v>
      </c>
      <c r="I62" s="10">
        <f t="shared" si="0"/>
        <v>1.7211703958691911E-3</v>
      </c>
      <c r="J62" s="10">
        <f>SUM(I$4:I62)</f>
        <v>0.97074010327022253</v>
      </c>
    </row>
    <row r="63" spans="1:10" x14ac:dyDescent="0.25">
      <c r="A63" s="8" t="s">
        <v>433</v>
      </c>
      <c r="B63">
        <v>3</v>
      </c>
      <c r="G63" t="s">
        <v>429</v>
      </c>
      <c r="H63">
        <v>1</v>
      </c>
      <c r="I63" s="10">
        <f t="shared" si="0"/>
        <v>1.7211703958691911E-3</v>
      </c>
      <c r="J63" s="10">
        <f>SUM(I$4:I63)</f>
        <v>0.9724612736660917</v>
      </c>
    </row>
    <row r="64" spans="1:10" x14ac:dyDescent="0.25">
      <c r="A64" s="8" t="s">
        <v>420</v>
      </c>
      <c r="B64">
        <v>1</v>
      </c>
      <c r="G64" t="s">
        <v>626</v>
      </c>
      <c r="H64">
        <v>1</v>
      </c>
      <c r="I64" s="10">
        <f t="shared" si="0"/>
        <v>1.7211703958691911E-3</v>
      </c>
      <c r="J64" s="10">
        <f>SUM(I$4:I64)</f>
        <v>0.97418244406196086</v>
      </c>
    </row>
    <row r="65" spans="1:10" x14ac:dyDescent="0.25">
      <c r="A65" s="8" t="s">
        <v>417</v>
      </c>
      <c r="B65">
        <v>1</v>
      </c>
      <c r="G65" t="s">
        <v>436</v>
      </c>
      <c r="H65">
        <v>1</v>
      </c>
      <c r="I65" s="10">
        <f t="shared" si="0"/>
        <v>1.7211703958691911E-3</v>
      </c>
      <c r="J65" s="10">
        <f>SUM(I$4:I65)</f>
        <v>0.97590361445783003</v>
      </c>
    </row>
    <row r="66" spans="1:10" x14ac:dyDescent="0.25">
      <c r="A66" s="8" t="s">
        <v>631</v>
      </c>
      <c r="B66">
        <v>1</v>
      </c>
      <c r="G66" t="s">
        <v>449</v>
      </c>
      <c r="H66">
        <v>1</v>
      </c>
      <c r="I66" s="10">
        <f t="shared" si="0"/>
        <v>1.7211703958691911E-3</v>
      </c>
      <c r="J66" s="10">
        <f>SUM(I$4:I66)</f>
        <v>0.97762478485369919</v>
      </c>
    </row>
    <row r="67" spans="1:10" x14ac:dyDescent="0.25">
      <c r="A67" s="8" t="s">
        <v>423</v>
      </c>
      <c r="B67">
        <v>1</v>
      </c>
      <c r="G67" t="s">
        <v>426</v>
      </c>
      <c r="H67">
        <v>1</v>
      </c>
      <c r="I67" s="10">
        <f t="shared" si="0"/>
        <v>1.7211703958691911E-3</v>
      </c>
      <c r="J67" s="10">
        <f>SUM(I$4:I67)</f>
        <v>0.97934595524956836</v>
      </c>
    </row>
    <row r="68" spans="1:10" x14ac:dyDescent="0.25">
      <c r="A68" s="8" t="s">
        <v>411</v>
      </c>
      <c r="B68">
        <v>1</v>
      </c>
      <c r="G68" t="s">
        <v>644</v>
      </c>
      <c r="H68">
        <v>1</v>
      </c>
      <c r="I68" s="10">
        <f t="shared" si="0"/>
        <v>1.7211703958691911E-3</v>
      </c>
      <c r="J68" s="10">
        <f>SUM(I$4:I68)</f>
        <v>0.98106712564543752</v>
      </c>
    </row>
    <row r="69" spans="1:10" x14ac:dyDescent="0.25">
      <c r="A69" s="8" t="s">
        <v>446</v>
      </c>
      <c r="B69">
        <v>2</v>
      </c>
      <c r="G69" t="s">
        <v>420</v>
      </c>
      <c r="H69">
        <v>1</v>
      </c>
      <c r="I69" s="10">
        <f t="shared" ref="I69:I79" si="1">H69/581</f>
        <v>1.7211703958691911E-3</v>
      </c>
      <c r="J69" s="10">
        <f>SUM(I$4:I69)</f>
        <v>0.98278829604130669</v>
      </c>
    </row>
    <row r="70" spans="1:10" x14ac:dyDescent="0.25">
      <c r="A70" s="8" t="s">
        <v>443</v>
      </c>
      <c r="B70">
        <v>2</v>
      </c>
      <c r="G70" t="s">
        <v>417</v>
      </c>
      <c r="H70">
        <v>1</v>
      </c>
      <c r="I70" s="10">
        <f t="shared" si="1"/>
        <v>1.7211703958691911E-3</v>
      </c>
      <c r="J70" s="10">
        <f>SUM(I$4:I70)</f>
        <v>0.98450946643717585</v>
      </c>
    </row>
    <row r="71" spans="1:10" x14ac:dyDescent="0.25">
      <c r="A71" s="8" t="s">
        <v>618</v>
      </c>
      <c r="B71">
        <v>1</v>
      </c>
      <c r="G71" t="s">
        <v>631</v>
      </c>
      <c r="H71">
        <v>1</v>
      </c>
      <c r="I71" s="10">
        <f t="shared" si="1"/>
        <v>1.7211703958691911E-3</v>
      </c>
      <c r="J71" s="10">
        <f>SUM(I$4:I71)</f>
        <v>0.98623063683304502</v>
      </c>
    </row>
    <row r="72" spans="1:10" x14ac:dyDescent="0.25">
      <c r="A72" s="8" t="s">
        <v>629</v>
      </c>
      <c r="B72">
        <v>1</v>
      </c>
      <c r="G72" t="s">
        <v>423</v>
      </c>
      <c r="H72">
        <v>1</v>
      </c>
      <c r="I72" s="10">
        <f t="shared" si="1"/>
        <v>1.7211703958691911E-3</v>
      </c>
      <c r="J72" s="10">
        <f>SUM(I$4:I72)</f>
        <v>0.98795180722891418</v>
      </c>
    </row>
    <row r="73" spans="1:10" x14ac:dyDescent="0.25">
      <c r="A73" s="8" t="s">
        <v>620</v>
      </c>
      <c r="B73">
        <v>2</v>
      </c>
      <c r="G73" t="s">
        <v>411</v>
      </c>
      <c r="H73">
        <v>1</v>
      </c>
      <c r="I73" s="10">
        <f t="shared" si="1"/>
        <v>1.7211703958691911E-3</v>
      </c>
      <c r="J73" s="10">
        <f>SUM(I$4:I73)</f>
        <v>0.98967297762478335</v>
      </c>
    </row>
    <row r="74" spans="1:10" x14ac:dyDescent="0.25">
      <c r="A74" s="8" t="s">
        <v>45</v>
      </c>
      <c r="B74">
        <v>2</v>
      </c>
      <c r="G74" t="s">
        <v>618</v>
      </c>
      <c r="H74">
        <v>1</v>
      </c>
      <c r="I74" s="10">
        <f t="shared" si="1"/>
        <v>1.7211703958691911E-3</v>
      </c>
      <c r="J74" s="10">
        <f>SUM(I$4:I74)</f>
        <v>0.99139414802065251</v>
      </c>
    </row>
    <row r="75" spans="1:10" x14ac:dyDescent="0.25">
      <c r="A75" s="8" t="s">
        <v>622</v>
      </c>
      <c r="B75">
        <v>2</v>
      </c>
      <c r="G75" t="s">
        <v>629</v>
      </c>
      <c r="H75">
        <v>1</v>
      </c>
      <c r="I75" s="10">
        <f t="shared" si="1"/>
        <v>1.7211703958691911E-3</v>
      </c>
      <c r="J75" s="10">
        <f>SUM(I$4:I75)</f>
        <v>0.99311531841652168</v>
      </c>
    </row>
    <row r="76" spans="1:10" x14ac:dyDescent="0.25">
      <c r="A76" s="8" t="s">
        <v>440</v>
      </c>
      <c r="B76">
        <v>1</v>
      </c>
      <c r="G76" t="s">
        <v>440</v>
      </c>
      <c r="H76">
        <v>1</v>
      </c>
      <c r="I76" s="10">
        <f t="shared" si="1"/>
        <v>1.7211703958691911E-3</v>
      </c>
      <c r="J76" s="10">
        <f>SUM(I$4:I76)</f>
        <v>0.99483648881239084</v>
      </c>
    </row>
    <row r="77" spans="1:10" x14ac:dyDescent="0.25">
      <c r="A77" s="8" t="s">
        <v>624</v>
      </c>
      <c r="B77">
        <v>1</v>
      </c>
      <c r="G77" t="s">
        <v>624</v>
      </c>
      <c r="H77">
        <v>1</v>
      </c>
      <c r="I77" s="10">
        <f t="shared" si="1"/>
        <v>1.7211703958691911E-3</v>
      </c>
      <c r="J77" s="10">
        <f>SUM(I$4:I77)</f>
        <v>0.99655765920826</v>
      </c>
    </row>
    <row r="78" spans="1:10" x14ac:dyDescent="0.25">
      <c r="A78" s="8" t="s">
        <v>638</v>
      </c>
      <c r="B78">
        <v>1</v>
      </c>
      <c r="G78" t="s">
        <v>638</v>
      </c>
      <c r="H78">
        <v>1</v>
      </c>
      <c r="I78" s="10">
        <f t="shared" si="1"/>
        <v>1.7211703958691911E-3</v>
      </c>
      <c r="J78" s="10">
        <f>SUM(I$4:I78)</f>
        <v>0.99827882960412917</v>
      </c>
    </row>
    <row r="79" spans="1:10" x14ac:dyDescent="0.25">
      <c r="A79" s="8" t="s">
        <v>413</v>
      </c>
      <c r="B79">
        <v>1</v>
      </c>
      <c r="G79" t="s">
        <v>413</v>
      </c>
      <c r="H79">
        <v>1</v>
      </c>
      <c r="I79" s="10">
        <f t="shared" si="1"/>
        <v>1.7211703958691911E-3</v>
      </c>
      <c r="J79" s="10">
        <f>SUM(I$4:I79)</f>
        <v>0.99999999999999833</v>
      </c>
    </row>
    <row r="80" spans="1:10" x14ac:dyDescent="0.25">
      <c r="A80" s="8" t="s">
        <v>647</v>
      </c>
    </row>
    <row r="81" spans="1:2" x14ac:dyDescent="0.25">
      <c r="A81" s="8" t="s">
        <v>648</v>
      </c>
      <c r="B81">
        <v>581</v>
      </c>
    </row>
  </sheetData>
  <sortState xmlns:xlrd2="http://schemas.microsoft.com/office/spreadsheetml/2017/richdata2" ref="G4:H79">
    <sortCondition descending="1" ref="H4:H79"/>
    <sortCondition ref="G4:G7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67C8-4E3C-4D31-A382-41F6E35EAA02}">
  <dimension ref="A1:K58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.140625" bestFit="1" customWidth="1"/>
    <col min="2" max="2" width="24.140625" bestFit="1" customWidth="1"/>
    <col min="3" max="3" width="17.5703125" bestFit="1" customWidth="1"/>
    <col min="4" max="4" width="31" bestFit="1" customWidth="1"/>
    <col min="5" max="5" width="10.42578125" bestFit="1" customWidth="1"/>
    <col min="6" max="6" width="8.42578125" bestFit="1" customWidth="1"/>
    <col min="7" max="7" width="41.7109375" bestFit="1" customWidth="1"/>
    <col min="8" max="8" width="8.5703125" bestFit="1" customWidth="1"/>
    <col min="9" max="9" width="12.140625" bestFit="1" customWidth="1"/>
    <col min="10" max="10" width="45.7109375" bestFit="1" customWidth="1"/>
    <col min="11" max="11" width="9.7109375" bestFit="1" customWidth="1"/>
  </cols>
  <sheetData>
    <row r="1" spans="1:11" x14ac:dyDescent="0.25">
      <c r="A1" t="s">
        <v>645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>
        <v>511</v>
      </c>
      <c r="B2" s="4" t="s">
        <v>122</v>
      </c>
      <c r="C2" s="4" t="s">
        <v>193</v>
      </c>
      <c r="D2" s="4" t="s">
        <v>325</v>
      </c>
      <c r="E2" s="4">
        <v>1788</v>
      </c>
      <c r="F2" s="4">
        <v>266</v>
      </c>
      <c r="G2" s="4" t="s">
        <v>321</v>
      </c>
      <c r="H2" s="4" t="s">
        <v>326</v>
      </c>
      <c r="I2" s="4"/>
      <c r="J2" s="4" t="s">
        <v>126</v>
      </c>
      <c r="K2" s="4" t="s">
        <v>31</v>
      </c>
    </row>
    <row r="3" spans="1:11" x14ac:dyDescent="0.25">
      <c r="A3">
        <v>512</v>
      </c>
      <c r="B3" s="4" t="s">
        <v>122</v>
      </c>
      <c r="C3" s="4" t="s">
        <v>193</v>
      </c>
      <c r="D3" s="4" t="s">
        <v>327</v>
      </c>
      <c r="E3" s="4">
        <v>1788</v>
      </c>
      <c r="F3" s="4">
        <v>266</v>
      </c>
      <c r="G3" s="4" t="s">
        <v>321</v>
      </c>
      <c r="H3" s="4">
        <v>38</v>
      </c>
      <c r="I3" s="4"/>
      <c r="J3" s="4" t="s">
        <v>126</v>
      </c>
      <c r="K3" s="4" t="s">
        <v>31</v>
      </c>
    </row>
    <row r="4" spans="1:11" x14ac:dyDescent="0.25">
      <c r="A4">
        <v>513</v>
      </c>
      <c r="B4" s="4" t="s">
        <v>122</v>
      </c>
      <c r="C4" s="4" t="s">
        <v>193</v>
      </c>
      <c r="D4" s="4" t="s">
        <v>327</v>
      </c>
      <c r="E4" s="4">
        <v>1788</v>
      </c>
      <c r="F4" s="4">
        <v>266</v>
      </c>
      <c r="G4" s="4" t="s">
        <v>321</v>
      </c>
      <c r="H4" s="4">
        <v>39</v>
      </c>
      <c r="I4" s="4"/>
      <c r="J4" s="4" t="s">
        <v>126</v>
      </c>
      <c r="K4" s="4" t="s">
        <v>31</v>
      </c>
    </row>
    <row r="5" spans="1:11" x14ac:dyDescent="0.25">
      <c r="A5">
        <v>514</v>
      </c>
      <c r="B5" s="3" t="s">
        <v>46</v>
      </c>
      <c r="C5" s="3" t="s">
        <v>24</v>
      </c>
      <c r="D5" s="3" t="s">
        <v>328</v>
      </c>
      <c r="E5" s="3">
        <v>1788</v>
      </c>
      <c r="F5" s="3">
        <v>266</v>
      </c>
      <c r="G5" s="3" t="s">
        <v>329</v>
      </c>
      <c r="H5" s="3">
        <v>40</v>
      </c>
      <c r="I5" s="3"/>
      <c r="J5" s="3" t="s">
        <v>14</v>
      </c>
      <c r="K5" s="3" t="s">
        <v>31</v>
      </c>
    </row>
    <row r="6" spans="1:11" x14ac:dyDescent="0.25">
      <c r="A6">
        <v>207</v>
      </c>
      <c r="B6" s="5" t="s">
        <v>453</v>
      </c>
      <c r="C6" s="5" t="s">
        <v>150</v>
      </c>
      <c r="D6" s="5" t="s">
        <v>331</v>
      </c>
      <c r="E6" s="5">
        <v>1789</v>
      </c>
      <c r="F6" s="5">
        <v>266</v>
      </c>
      <c r="G6" s="5" t="s">
        <v>329</v>
      </c>
      <c r="H6" s="5">
        <v>48</v>
      </c>
      <c r="I6" s="5"/>
      <c r="J6" s="5" t="s">
        <v>14</v>
      </c>
      <c r="K6" s="5" t="s">
        <v>31</v>
      </c>
    </row>
    <row r="7" spans="1:11" x14ac:dyDescent="0.25">
      <c r="A7">
        <v>209</v>
      </c>
      <c r="B7" s="5" t="s">
        <v>453</v>
      </c>
      <c r="C7" s="5" t="s">
        <v>113</v>
      </c>
      <c r="D7" s="5" t="s">
        <v>117</v>
      </c>
      <c r="E7" s="5">
        <v>1789</v>
      </c>
      <c r="F7" s="5">
        <v>266</v>
      </c>
      <c r="G7" s="5" t="s">
        <v>329</v>
      </c>
      <c r="H7" s="5">
        <v>50</v>
      </c>
      <c r="I7" s="5"/>
      <c r="J7" s="5" t="s">
        <v>14</v>
      </c>
      <c r="K7" s="5" t="s">
        <v>31</v>
      </c>
    </row>
    <row r="8" spans="1:11" x14ac:dyDescent="0.25">
      <c r="A8">
        <v>205</v>
      </c>
      <c r="B8" s="5" t="s">
        <v>453</v>
      </c>
      <c r="C8" s="5" t="s">
        <v>558</v>
      </c>
      <c r="D8" s="5" t="s">
        <v>332</v>
      </c>
      <c r="E8" s="5">
        <v>1790</v>
      </c>
      <c r="F8" s="5">
        <v>266</v>
      </c>
      <c r="G8" s="5" t="s">
        <v>329</v>
      </c>
      <c r="H8" s="5">
        <v>46</v>
      </c>
      <c r="I8" s="5"/>
      <c r="J8" s="5" t="s">
        <v>14</v>
      </c>
      <c r="K8" s="5" t="s">
        <v>31</v>
      </c>
    </row>
    <row r="9" spans="1:11" x14ac:dyDescent="0.25">
      <c r="A9">
        <v>208</v>
      </c>
      <c r="B9" s="5" t="s">
        <v>560</v>
      </c>
      <c r="C9" s="5" t="s">
        <v>561</v>
      </c>
      <c r="D9" s="5" t="s">
        <v>332</v>
      </c>
      <c r="E9" s="5">
        <v>1790</v>
      </c>
      <c r="F9" s="5">
        <v>266</v>
      </c>
      <c r="G9" s="5" t="s">
        <v>329</v>
      </c>
      <c r="H9" s="5">
        <v>49</v>
      </c>
      <c r="I9" s="5"/>
      <c r="J9" s="5" t="s">
        <v>14</v>
      </c>
      <c r="K9" s="5" t="s">
        <v>31</v>
      </c>
    </row>
    <row r="10" spans="1:11" x14ac:dyDescent="0.25">
      <c r="A10">
        <v>515</v>
      </c>
      <c r="B10" s="3" t="s">
        <v>46</v>
      </c>
      <c r="C10" s="3" t="s">
        <v>24</v>
      </c>
      <c r="D10" s="3" t="s">
        <v>330</v>
      </c>
      <c r="E10" s="3">
        <v>1790</v>
      </c>
      <c r="F10" s="3">
        <v>266</v>
      </c>
      <c r="G10" s="3" t="s">
        <v>329</v>
      </c>
      <c r="H10" s="3">
        <v>41</v>
      </c>
      <c r="I10" s="3"/>
      <c r="J10" s="3" t="s">
        <v>14</v>
      </c>
      <c r="K10" s="3" t="s">
        <v>31</v>
      </c>
    </row>
    <row r="11" spans="1:11" x14ac:dyDescent="0.25">
      <c r="A11">
        <v>516</v>
      </c>
      <c r="B11" s="3" t="s">
        <v>46</v>
      </c>
      <c r="C11" s="3" t="s">
        <v>24</v>
      </c>
      <c r="D11" s="3" t="s">
        <v>117</v>
      </c>
      <c r="E11" s="3">
        <v>1790</v>
      </c>
      <c r="F11" s="3">
        <v>266</v>
      </c>
      <c r="G11" s="3" t="s">
        <v>329</v>
      </c>
      <c r="H11" s="3">
        <v>42</v>
      </c>
      <c r="I11" s="3"/>
      <c r="J11" s="3" t="s">
        <v>14</v>
      </c>
      <c r="K11" s="3" t="s">
        <v>31</v>
      </c>
    </row>
    <row r="12" spans="1:11" x14ac:dyDescent="0.25">
      <c r="A12">
        <v>519</v>
      </c>
      <c r="B12" s="3" t="s">
        <v>46</v>
      </c>
      <c r="C12" s="3" t="s">
        <v>69</v>
      </c>
      <c r="D12" s="3" t="s">
        <v>332</v>
      </c>
      <c r="E12" s="3">
        <v>1790</v>
      </c>
      <c r="F12" s="3">
        <v>266</v>
      </c>
      <c r="G12" s="3" t="s">
        <v>329</v>
      </c>
      <c r="H12" s="3">
        <v>45</v>
      </c>
      <c r="I12" s="3"/>
      <c r="J12" s="3" t="s">
        <v>14</v>
      </c>
      <c r="K12" s="3" t="s">
        <v>31</v>
      </c>
    </row>
    <row r="13" spans="1:11" x14ac:dyDescent="0.25">
      <c r="A13">
        <v>521</v>
      </c>
      <c r="B13" s="3" t="s">
        <v>46</v>
      </c>
      <c r="C13" s="3" t="s">
        <v>69</v>
      </c>
      <c r="D13" s="3" t="s">
        <v>12</v>
      </c>
      <c r="E13" s="3">
        <v>1790</v>
      </c>
      <c r="F13" s="3">
        <v>266</v>
      </c>
      <c r="G13" s="3" t="s">
        <v>334</v>
      </c>
      <c r="H13" s="3">
        <v>14</v>
      </c>
      <c r="I13" s="3"/>
      <c r="J13" s="3" t="s">
        <v>14</v>
      </c>
      <c r="K13" s="3" t="s">
        <v>34</v>
      </c>
    </row>
    <row r="14" spans="1:11" x14ac:dyDescent="0.25">
      <c r="A14">
        <v>206</v>
      </c>
      <c r="B14" s="5" t="s">
        <v>453</v>
      </c>
      <c r="C14" s="5" t="s">
        <v>77</v>
      </c>
      <c r="D14" s="5" t="s">
        <v>559</v>
      </c>
      <c r="E14" s="5">
        <v>1791</v>
      </c>
      <c r="F14" s="5">
        <v>266</v>
      </c>
      <c r="G14" s="5" t="s">
        <v>329</v>
      </c>
      <c r="H14" s="5">
        <v>47</v>
      </c>
      <c r="I14" s="5"/>
      <c r="J14" s="5" t="s">
        <v>14</v>
      </c>
      <c r="K14" s="5" t="s">
        <v>31</v>
      </c>
    </row>
    <row r="15" spans="1:11" x14ac:dyDescent="0.25">
      <c r="A15">
        <v>211</v>
      </c>
      <c r="B15" s="5" t="s">
        <v>453</v>
      </c>
      <c r="C15" s="5" t="s">
        <v>69</v>
      </c>
      <c r="D15" s="5" t="s">
        <v>153</v>
      </c>
      <c r="E15" s="5">
        <v>1791</v>
      </c>
      <c r="F15" s="5">
        <v>266</v>
      </c>
      <c r="G15" s="5" t="s">
        <v>329</v>
      </c>
      <c r="H15" s="5">
        <v>52</v>
      </c>
      <c r="I15" s="5"/>
      <c r="J15" s="5" t="s">
        <v>14</v>
      </c>
      <c r="K15" s="5" t="s">
        <v>31</v>
      </c>
    </row>
    <row r="16" spans="1:11" x14ac:dyDescent="0.25">
      <c r="A16">
        <v>509</v>
      </c>
      <c r="B16" s="4" t="s">
        <v>122</v>
      </c>
      <c r="C16" s="4" t="s">
        <v>142</v>
      </c>
      <c r="D16" s="4" t="s">
        <v>323</v>
      </c>
      <c r="E16" s="4">
        <v>1791</v>
      </c>
      <c r="F16" s="4">
        <v>266</v>
      </c>
      <c r="G16" s="4" t="s">
        <v>321</v>
      </c>
      <c r="H16" s="4">
        <v>36</v>
      </c>
      <c r="I16" s="4"/>
      <c r="J16" s="4" t="s">
        <v>126</v>
      </c>
      <c r="K16" s="4" t="s">
        <v>31</v>
      </c>
    </row>
    <row r="17" spans="1:11" x14ac:dyDescent="0.25">
      <c r="A17">
        <v>510</v>
      </c>
      <c r="B17" s="4" t="s">
        <v>122</v>
      </c>
      <c r="C17" s="4" t="s">
        <v>142</v>
      </c>
      <c r="D17" s="4" t="s">
        <v>323</v>
      </c>
      <c r="E17" s="4">
        <v>1791</v>
      </c>
      <c r="F17" s="4">
        <v>266</v>
      </c>
      <c r="G17" s="4" t="s">
        <v>321</v>
      </c>
      <c r="H17" s="4" t="s">
        <v>324</v>
      </c>
      <c r="I17" s="4"/>
      <c r="J17" s="4" t="s">
        <v>126</v>
      </c>
      <c r="K17" s="4" t="s">
        <v>31</v>
      </c>
    </row>
    <row r="18" spans="1:11" x14ac:dyDescent="0.25">
      <c r="A18">
        <v>210</v>
      </c>
      <c r="B18" s="5" t="s">
        <v>453</v>
      </c>
      <c r="C18" s="5" t="s">
        <v>69</v>
      </c>
      <c r="D18" s="5" t="s">
        <v>207</v>
      </c>
      <c r="E18" s="5">
        <v>1792</v>
      </c>
      <c r="F18" s="5">
        <v>266</v>
      </c>
      <c r="G18" s="5" t="s">
        <v>329</v>
      </c>
      <c r="H18" s="5">
        <v>51</v>
      </c>
      <c r="I18" s="5"/>
      <c r="J18" s="5" t="s">
        <v>14</v>
      </c>
      <c r="K18" s="5" t="s">
        <v>31</v>
      </c>
    </row>
    <row r="19" spans="1:11" x14ac:dyDescent="0.25">
      <c r="A19">
        <v>257</v>
      </c>
      <c r="B19" s="5" t="s">
        <v>453</v>
      </c>
      <c r="C19" s="5" t="s">
        <v>581</v>
      </c>
      <c r="D19" s="5" t="s">
        <v>612</v>
      </c>
      <c r="E19" s="5">
        <v>1792</v>
      </c>
      <c r="F19" s="5">
        <v>512</v>
      </c>
      <c r="G19" s="5" t="s">
        <v>613</v>
      </c>
      <c r="H19" s="5"/>
      <c r="I19" s="5" t="s">
        <v>614</v>
      </c>
      <c r="J19" s="5" t="s">
        <v>14</v>
      </c>
      <c r="K19" s="5" t="s">
        <v>615</v>
      </c>
    </row>
    <row r="20" spans="1:11" x14ac:dyDescent="0.25">
      <c r="A20">
        <v>277</v>
      </c>
      <c r="B20" s="3" t="s">
        <v>46</v>
      </c>
      <c r="C20" s="3" t="s">
        <v>59</v>
      </c>
      <c r="D20" s="3" t="s">
        <v>60</v>
      </c>
      <c r="E20" s="3">
        <v>1792</v>
      </c>
      <c r="F20" s="3" t="s">
        <v>51</v>
      </c>
      <c r="G20" s="3" t="s">
        <v>52</v>
      </c>
      <c r="H20" s="3">
        <v>158</v>
      </c>
      <c r="I20" s="3"/>
      <c r="J20" s="3" t="s">
        <v>14</v>
      </c>
      <c r="K20" s="3" t="s">
        <v>53</v>
      </c>
    </row>
    <row r="21" spans="1:11" x14ac:dyDescent="0.25">
      <c r="A21">
        <v>517</v>
      </c>
      <c r="B21" s="3" t="s">
        <v>46</v>
      </c>
      <c r="C21" s="3" t="s">
        <v>24</v>
      </c>
      <c r="D21" s="3" t="s">
        <v>331</v>
      </c>
      <c r="E21" s="3">
        <v>1792</v>
      </c>
      <c r="F21" s="3">
        <v>266</v>
      </c>
      <c r="G21" s="3" t="s">
        <v>329</v>
      </c>
      <c r="H21" s="3">
        <v>43</v>
      </c>
      <c r="I21" s="3"/>
      <c r="J21" s="3" t="s">
        <v>14</v>
      </c>
      <c r="K21" s="3" t="s">
        <v>31</v>
      </c>
    </row>
    <row r="22" spans="1:11" x14ac:dyDescent="0.25">
      <c r="A22">
        <v>275</v>
      </c>
      <c r="B22" s="3" t="s">
        <v>46</v>
      </c>
      <c r="C22" s="3" t="s">
        <v>50</v>
      </c>
      <c r="D22" s="3"/>
      <c r="E22" s="3">
        <v>1793</v>
      </c>
      <c r="F22" s="3" t="s">
        <v>51</v>
      </c>
      <c r="G22" s="3" t="s">
        <v>52</v>
      </c>
      <c r="H22" s="3">
        <v>167</v>
      </c>
      <c r="I22" s="3"/>
      <c r="J22" s="3" t="s">
        <v>14</v>
      </c>
      <c r="K22" s="3" t="s">
        <v>53</v>
      </c>
    </row>
    <row r="23" spans="1:11" x14ac:dyDescent="0.25">
      <c r="A23">
        <v>279</v>
      </c>
      <c r="B23" s="3" t="s">
        <v>46</v>
      </c>
      <c r="C23" s="3" t="s">
        <v>64</v>
      </c>
      <c r="D23" s="3"/>
      <c r="E23" s="3">
        <v>1793</v>
      </c>
      <c r="F23" s="3" t="s">
        <v>51</v>
      </c>
      <c r="G23" s="3" t="s">
        <v>52</v>
      </c>
      <c r="H23" s="3">
        <v>167</v>
      </c>
      <c r="I23" s="3"/>
      <c r="J23" s="3" t="s">
        <v>14</v>
      </c>
      <c r="K23" s="3" t="s">
        <v>53</v>
      </c>
    </row>
    <row r="24" spans="1:11" x14ac:dyDescent="0.25">
      <c r="A24">
        <v>282</v>
      </c>
      <c r="B24" s="3" t="s">
        <v>46</v>
      </c>
      <c r="C24" s="3" t="s">
        <v>67</v>
      </c>
      <c r="D24" s="3"/>
      <c r="E24" s="3">
        <v>1793</v>
      </c>
      <c r="F24" s="3" t="s">
        <v>51</v>
      </c>
      <c r="G24" s="3" t="s">
        <v>52</v>
      </c>
      <c r="H24" s="3">
        <v>167</v>
      </c>
      <c r="I24" s="3"/>
      <c r="J24" s="3" t="s">
        <v>14</v>
      </c>
      <c r="K24" s="3" t="s">
        <v>53</v>
      </c>
    </row>
    <row r="25" spans="1:11" x14ac:dyDescent="0.25">
      <c r="A25">
        <v>283</v>
      </c>
      <c r="B25" s="3" t="s">
        <v>46</v>
      </c>
      <c r="C25" s="3" t="s">
        <v>68</v>
      </c>
      <c r="D25" s="3"/>
      <c r="E25" s="3">
        <v>1793</v>
      </c>
      <c r="F25" s="3" t="s">
        <v>51</v>
      </c>
      <c r="G25" s="3" t="s">
        <v>52</v>
      </c>
      <c r="H25" s="3">
        <v>167</v>
      </c>
      <c r="I25" s="3"/>
      <c r="J25" s="3" t="s">
        <v>14</v>
      </c>
      <c r="K25" s="3" t="s">
        <v>53</v>
      </c>
    </row>
    <row r="26" spans="1:11" x14ac:dyDescent="0.25">
      <c r="A26">
        <v>284</v>
      </c>
      <c r="B26" s="3" t="s">
        <v>46</v>
      </c>
      <c r="C26" s="3" t="s">
        <v>69</v>
      </c>
      <c r="D26" s="3"/>
      <c r="E26" s="3">
        <v>1793</v>
      </c>
      <c r="F26" s="3" t="s">
        <v>51</v>
      </c>
      <c r="G26" s="3" t="s">
        <v>52</v>
      </c>
      <c r="H26" s="3">
        <v>167</v>
      </c>
      <c r="I26" s="3"/>
      <c r="J26" s="3" t="s">
        <v>14</v>
      </c>
      <c r="K26" s="3" t="s">
        <v>53</v>
      </c>
    </row>
    <row r="27" spans="1:11" x14ac:dyDescent="0.25">
      <c r="A27">
        <v>296</v>
      </c>
      <c r="B27" s="3" t="s">
        <v>46</v>
      </c>
      <c r="C27" s="3" t="s">
        <v>69</v>
      </c>
      <c r="D27" s="3" t="s">
        <v>107</v>
      </c>
      <c r="E27" s="3">
        <v>1793</v>
      </c>
      <c r="F27" s="3">
        <v>268</v>
      </c>
      <c r="G27" s="3" t="s">
        <v>108</v>
      </c>
      <c r="H27" s="3">
        <v>24</v>
      </c>
      <c r="I27" s="3"/>
      <c r="J27" s="3" t="s">
        <v>14</v>
      </c>
      <c r="K27" s="3" t="s">
        <v>34</v>
      </c>
    </row>
    <row r="28" spans="1:11" x14ac:dyDescent="0.25">
      <c r="A28">
        <v>304</v>
      </c>
      <c r="B28" s="4" t="s">
        <v>122</v>
      </c>
      <c r="C28" s="4" t="s">
        <v>123</v>
      </c>
      <c r="D28" s="4" t="s">
        <v>124</v>
      </c>
      <c r="E28" s="4">
        <v>1793</v>
      </c>
      <c r="F28" s="4">
        <v>254</v>
      </c>
      <c r="G28" s="4" t="s">
        <v>125</v>
      </c>
      <c r="H28" s="4">
        <v>12</v>
      </c>
      <c r="I28" s="4"/>
      <c r="J28" s="4" t="s">
        <v>126</v>
      </c>
      <c r="K28" s="4" t="s">
        <v>15</v>
      </c>
    </row>
    <row r="29" spans="1:11" x14ac:dyDescent="0.25">
      <c r="A29">
        <v>305</v>
      </c>
      <c r="B29" s="4" t="s">
        <v>122</v>
      </c>
      <c r="C29" s="4" t="s">
        <v>127</v>
      </c>
      <c r="D29" s="4" t="s">
        <v>124</v>
      </c>
      <c r="E29" s="4">
        <v>1793</v>
      </c>
      <c r="F29" s="4">
        <v>254</v>
      </c>
      <c r="G29" s="4" t="s">
        <v>125</v>
      </c>
      <c r="H29" s="4">
        <v>12</v>
      </c>
      <c r="I29" s="4"/>
      <c r="J29" s="4" t="s">
        <v>126</v>
      </c>
      <c r="K29" s="4" t="s">
        <v>15</v>
      </c>
    </row>
    <row r="30" spans="1:11" x14ac:dyDescent="0.25">
      <c r="A30">
        <v>306</v>
      </c>
      <c r="B30" s="4" t="s">
        <v>122</v>
      </c>
      <c r="C30" s="4" t="s">
        <v>128</v>
      </c>
      <c r="D30" s="4" t="s">
        <v>124</v>
      </c>
      <c r="E30" s="4">
        <v>1793</v>
      </c>
      <c r="F30" s="4">
        <v>254</v>
      </c>
      <c r="G30" s="4" t="s">
        <v>125</v>
      </c>
      <c r="H30" s="4">
        <v>12</v>
      </c>
      <c r="I30" s="4"/>
      <c r="J30" s="4" t="s">
        <v>126</v>
      </c>
      <c r="K30" s="4" t="s">
        <v>15</v>
      </c>
    </row>
    <row r="31" spans="1:11" x14ac:dyDescent="0.25">
      <c r="A31">
        <v>307</v>
      </c>
      <c r="B31" s="4" t="s">
        <v>122</v>
      </c>
      <c r="C31" s="4" t="s">
        <v>129</v>
      </c>
      <c r="D31" s="4" t="s">
        <v>130</v>
      </c>
      <c r="E31" s="4">
        <v>1793</v>
      </c>
      <c r="F31" s="4">
        <v>254</v>
      </c>
      <c r="G31" s="4" t="s">
        <v>125</v>
      </c>
      <c r="H31" s="4">
        <v>17</v>
      </c>
      <c r="I31" s="4"/>
      <c r="J31" s="4" t="s">
        <v>126</v>
      </c>
      <c r="K31" s="4" t="s">
        <v>15</v>
      </c>
    </row>
    <row r="32" spans="1:11" x14ac:dyDescent="0.25">
      <c r="A32">
        <v>507</v>
      </c>
      <c r="B32" s="4" t="s">
        <v>122</v>
      </c>
      <c r="C32" s="4" t="s">
        <v>320</v>
      </c>
      <c r="D32" s="4" t="s">
        <v>140</v>
      </c>
      <c r="E32" s="4">
        <v>1793</v>
      </c>
      <c r="F32" s="4">
        <v>266</v>
      </c>
      <c r="G32" s="4" t="s">
        <v>321</v>
      </c>
      <c r="H32" s="4">
        <v>34</v>
      </c>
      <c r="I32" s="4"/>
      <c r="J32" s="4" t="s">
        <v>126</v>
      </c>
      <c r="K32" s="4" t="s">
        <v>31</v>
      </c>
    </row>
    <row r="33" spans="1:11" x14ac:dyDescent="0.25">
      <c r="A33">
        <v>518</v>
      </c>
      <c r="B33" s="3" t="s">
        <v>46</v>
      </c>
      <c r="C33" s="3" t="s">
        <v>255</v>
      </c>
      <c r="D33" s="3"/>
      <c r="E33" s="3">
        <v>1793</v>
      </c>
      <c r="F33" s="3">
        <v>266</v>
      </c>
      <c r="G33" s="3" t="s">
        <v>329</v>
      </c>
      <c r="H33" s="3">
        <v>44</v>
      </c>
      <c r="I33" s="3"/>
      <c r="J33" s="3" t="s">
        <v>14</v>
      </c>
      <c r="K33" s="3" t="s">
        <v>31</v>
      </c>
    </row>
    <row r="34" spans="1:11" x14ac:dyDescent="0.25">
      <c r="A34">
        <v>508</v>
      </c>
      <c r="B34" s="4" t="s">
        <v>122</v>
      </c>
      <c r="C34" s="4" t="s">
        <v>322</v>
      </c>
      <c r="D34" s="4" t="s">
        <v>311</v>
      </c>
      <c r="E34" s="4">
        <v>1794</v>
      </c>
      <c r="F34" s="4">
        <v>266</v>
      </c>
      <c r="G34" s="4" t="s">
        <v>321</v>
      </c>
      <c r="H34" s="4">
        <v>35</v>
      </c>
      <c r="I34" s="4"/>
      <c r="J34" s="4" t="s">
        <v>126</v>
      </c>
      <c r="K34" s="4" t="s">
        <v>31</v>
      </c>
    </row>
    <row r="35" spans="1:11" x14ac:dyDescent="0.25">
      <c r="A35">
        <v>22</v>
      </c>
      <c r="B35" s="5" t="s">
        <v>453</v>
      </c>
      <c r="C35" s="5" t="s">
        <v>69</v>
      </c>
      <c r="D35" s="5" t="s">
        <v>100</v>
      </c>
      <c r="E35" s="5">
        <v>1795</v>
      </c>
      <c r="F35" s="5">
        <v>254</v>
      </c>
      <c r="G35" s="5" t="s">
        <v>22</v>
      </c>
      <c r="H35" s="5">
        <v>3</v>
      </c>
      <c r="I35" s="5"/>
      <c r="J35" s="5" t="s">
        <v>14</v>
      </c>
      <c r="K35" s="5" t="s">
        <v>15</v>
      </c>
    </row>
    <row r="36" spans="1:11" x14ac:dyDescent="0.25">
      <c r="A36">
        <v>23</v>
      </c>
      <c r="B36" s="5" t="s">
        <v>453</v>
      </c>
      <c r="C36" s="5" t="s">
        <v>24</v>
      </c>
      <c r="D36" s="5" t="s">
        <v>223</v>
      </c>
      <c r="E36" s="5">
        <v>1795</v>
      </c>
      <c r="F36" s="5">
        <v>254</v>
      </c>
      <c r="G36" s="5" t="s">
        <v>22</v>
      </c>
      <c r="H36" s="5">
        <v>5</v>
      </c>
      <c r="I36" s="5"/>
      <c r="J36" s="5" t="s">
        <v>14</v>
      </c>
      <c r="K36" s="5" t="s">
        <v>15</v>
      </c>
    </row>
    <row r="37" spans="1:11" x14ac:dyDescent="0.25">
      <c r="A37">
        <v>24</v>
      </c>
      <c r="B37" s="5" t="s">
        <v>453</v>
      </c>
      <c r="C37" s="5" t="s">
        <v>69</v>
      </c>
      <c r="D37" s="5" t="s">
        <v>153</v>
      </c>
      <c r="E37" s="5">
        <v>1795</v>
      </c>
      <c r="F37" s="5">
        <v>254</v>
      </c>
      <c r="G37" s="5" t="s">
        <v>22</v>
      </c>
      <c r="H37" s="5">
        <v>13</v>
      </c>
      <c r="I37" s="5"/>
      <c r="J37" s="5" t="s">
        <v>14</v>
      </c>
      <c r="K37" s="5" t="s">
        <v>15</v>
      </c>
    </row>
    <row r="38" spans="1:11" x14ac:dyDescent="0.25">
      <c r="A38">
        <v>299</v>
      </c>
      <c r="B38" s="3" t="s">
        <v>46</v>
      </c>
      <c r="C38" s="3" t="s">
        <v>67</v>
      </c>
      <c r="D38" s="3" t="s">
        <v>117</v>
      </c>
      <c r="E38" s="3">
        <v>1795</v>
      </c>
      <c r="F38" s="3">
        <v>254</v>
      </c>
      <c r="G38" s="3" t="s">
        <v>22</v>
      </c>
      <c r="H38" s="3">
        <v>4</v>
      </c>
      <c r="I38" s="3"/>
      <c r="J38" s="3" t="s">
        <v>14</v>
      </c>
      <c r="K38" s="3" t="s">
        <v>15</v>
      </c>
    </row>
    <row r="39" spans="1:11" x14ac:dyDescent="0.25">
      <c r="A39">
        <v>302</v>
      </c>
      <c r="B39" s="3" t="s">
        <v>46</v>
      </c>
      <c r="C39" s="3" t="s">
        <v>121</v>
      </c>
      <c r="D39" s="3"/>
      <c r="E39" s="3">
        <v>1795</v>
      </c>
      <c r="F39" s="3">
        <v>254</v>
      </c>
      <c r="G39" s="3" t="s">
        <v>22</v>
      </c>
      <c r="H39" s="3">
        <v>10</v>
      </c>
      <c r="I39" s="3"/>
      <c r="J39" s="3" t="s">
        <v>14</v>
      </c>
      <c r="K39" s="3" t="s">
        <v>15</v>
      </c>
    </row>
    <row r="40" spans="1:11" x14ac:dyDescent="0.25">
      <c r="A40">
        <v>303</v>
      </c>
      <c r="B40" s="3" t="s">
        <v>46</v>
      </c>
      <c r="C40" s="3" t="s">
        <v>77</v>
      </c>
      <c r="D40" s="3" t="s">
        <v>100</v>
      </c>
      <c r="E40" s="3">
        <v>1795</v>
      </c>
      <c r="F40" s="3">
        <v>254</v>
      </c>
      <c r="G40" s="3" t="s">
        <v>22</v>
      </c>
      <c r="H40" s="3">
        <v>11</v>
      </c>
      <c r="I40" s="3"/>
      <c r="J40" s="3" t="s">
        <v>14</v>
      </c>
      <c r="K40" s="3" t="s">
        <v>15</v>
      </c>
    </row>
    <row r="41" spans="1:11" x14ac:dyDescent="0.25">
      <c r="A41">
        <v>25</v>
      </c>
      <c r="B41" s="5" t="s">
        <v>453</v>
      </c>
      <c r="C41" s="5" t="s">
        <v>24</v>
      </c>
      <c r="D41" s="5" t="s">
        <v>12</v>
      </c>
      <c r="E41" s="5">
        <v>1796</v>
      </c>
      <c r="F41" s="5">
        <v>254</v>
      </c>
      <c r="G41" s="5" t="s">
        <v>26</v>
      </c>
      <c r="H41" s="5">
        <v>22</v>
      </c>
      <c r="I41" s="5"/>
      <c r="J41" s="5" t="s">
        <v>14</v>
      </c>
      <c r="K41" s="5" t="s">
        <v>15</v>
      </c>
    </row>
    <row r="42" spans="1:11" x14ac:dyDescent="0.25">
      <c r="A42">
        <v>26</v>
      </c>
      <c r="B42" s="5" t="s">
        <v>453</v>
      </c>
      <c r="C42" s="5" t="s">
        <v>69</v>
      </c>
      <c r="D42" s="5"/>
      <c r="E42" s="5">
        <v>1796</v>
      </c>
      <c r="F42" s="5">
        <v>254</v>
      </c>
      <c r="G42" s="5" t="s">
        <v>26</v>
      </c>
      <c r="H42" s="5">
        <v>23</v>
      </c>
      <c r="I42" s="5"/>
      <c r="J42" s="5" t="s">
        <v>14</v>
      </c>
      <c r="K42" s="5" t="s">
        <v>15</v>
      </c>
    </row>
    <row r="43" spans="1:11" x14ac:dyDescent="0.25">
      <c r="A43">
        <v>308</v>
      </c>
      <c r="B43" s="4" t="s">
        <v>122</v>
      </c>
      <c r="C43" s="4" t="s">
        <v>131</v>
      </c>
      <c r="D43" s="4" t="s">
        <v>132</v>
      </c>
      <c r="E43" s="4">
        <v>1796</v>
      </c>
      <c r="F43" s="4">
        <v>254</v>
      </c>
      <c r="G43" s="4" t="s">
        <v>133</v>
      </c>
      <c r="H43" s="4">
        <v>7</v>
      </c>
      <c r="I43" s="4"/>
      <c r="J43" s="4" t="s">
        <v>126</v>
      </c>
      <c r="K43" s="4" t="s">
        <v>15</v>
      </c>
    </row>
    <row r="44" spans="1:11" x14ac:dyDescent="0.25">
      <c r="A44">
        <v>309</v>
      </c>
      <c r="B44" s="4" t="s">
        <v>122</v>
      </c>
      <c r="C44" s="4" t="s">
        <v>123</v>
      </c>
      <c r="D44" s="4"/>
      <c r="E44" s="4">
        <v>1796</v>
      </c>
      <c r="F44" s="4">
        <v>254</v>
      </c>
      <c r="G44" s="4" t="s">
        <v>133</v>
      </c>
      <c r="H44" s="4">
        <v>8</v>
      </c>
      <c r="I44" s="4"/>
      <c r="J44" s="4" t="s">
        <v>126</v>
      </c>
      <c r="K44" s="4" t="s">
        <v>15</v>
      </c>
    </row>
    <row r="45" spans="1:11" x14ac:dyDescent="0.25">
      <c r="A45">
        <v>310</v>
      </c>
      <c r="B45" s="4" t="s">
        <v>122</v>
      </c>
      <c r="C45" s="4" t="s">
        <v>127</v>
      </c>
      <c r="D45" s="4"/>
      <c r="E45" s="4">
        <v>1796</v>
      </c>
      <c r="F45" s="4">
        <v>254</v>
      </c>
      <c r="G45" s="4" t="s">
        <v>133</v>
      </c>
      <c r="H45" s="4">
        <v>8</v>
      </c>
      <c r="I45" s="4"/>
      <c r="J45" s="4" t="s">
        <v>126</v>
      </c>
      <c r="K45" s="4" t="s">
        <v>15</v>
      </c>
    </row>
    <row r="46" spans="1:11" x14ac:dyDescent="0.25">
      <c r="A46">
        <v>311</v>
      </c>
      <c r="B46" s="4" t="s">
        <v>122</v>
      </c>
      <c r="C46" s="4" t="s">
        <v>128</v>
      </c>
      <c r="D46" s="4"/>
      <c r="E46" s="4">
        <v>1796</v>
      </c>
      <c r="F46" s="4">
        <v>254</v>
      </c>
      <c r="G46" s="4" t="s">
        <v>133</v>
      </c>
      <c r="H46" s="4">
        <v>8</v>
      </c>
      <c r="I46" s="4"/>
      <c r="J46" s="4" t="s">
        <v>126</v>
      </c>
      <c r="K46" s="4" t="s">
        <v>15</v>
      </c>
    </row>
    <row r="47" spans="1:11" x14ac:dyDescent="0.25">
      <c r="A47">
        <v>312</v>
      </c>
      <c r="B47" s="4" t="s">
        <v>122</v>
      </c>
      <c r="C47" s="4" t="s">
        <v>134</v>
      </c>
      <c r="D47" s="4" t="s">
        <v>135</v>
      </c>
      <c r="E47" s="4">
        <v>1796</v>
      </c>
      <c r="F47" s="4">
        <v>254</v>
      </c>
      <c r="G47" s="4" t="s">
        <v>133</v>
      </c>
      <c r="H47" s="4">
        <v>13</v>
      </c>
      <c r="I47" s="4"/>
      <c r="J47" s="4" t="s">
        <v>126</v>
      </c>
      <c r="K47" s="4" t="s">
        <v>15</v>
      </c>
    </row>
    <row r="48" spans="1:11" x14ac:dyDescent="0.25">
      <c r="A48">
        <v>313</v>
      </c>
      <c r="B48" s="4" t="s">
        <v>122</v>
      </c>
      <c r="C48" s="4" t="s">
        <v>136</v>
      </c>
      <c r="D48" s="4"/>
      <c r="E48" s="4">
        <v>1796</v>
      </c>
      <c r="F48" s="4">
        <v>254</v>
      </c>
      <c r="G48" s="4" t="s">
        <v>133</v>
      </c>
      <c r="H48" s="4">
        <v>14</v>
      </c>
      <c r="I48" s="4"/>
      <c r="J48" s="4" t="s">
        <v>126</v>
      </c>
      <c r="K48" s="4" t="s">
        <v>15</v>
      </c>
    </row>
    <row r="49" spans="1:11" x14ac:dyDescent="0.25">
      <c r="A49">
        <v>314</v>
      </c>
      <c r="B49" s="4" t="s">
        <v>122</v>
      </c>
      <c r="C49" s="4" t="s">
        <v>137</v>
      </c>
      <c r="D49" s="4" t="s">
        <v>138</v>
      </c>
      <c r="E49" s="4">
        <v>1796</v>
      </c>
      <c r="F49" s="4">
        <v>254</v>
      </c>
      <c r="G49" s="4" t="s">
        <v>133</v>
      </c>
      <c r="H49" s="4">
        <v>20</v>
      </c>
      <c r="I49" s="4"/>
      <c r="J49" s="4" t="s">
        <v>126</v>
      </c>
      <c r="K49" s="4" t="s">
        <v>15</v>
      </c>
    </row>
    <row r="50" spans="1:11" x14ac:dyDescent="0.25">
      <c r="A50">
        <v>1</v>
      </c>
      <c r="B50" s="1" t="s">
        <v>10</v>
      </c>
      <c r="C50" s="1" t="s">
        <v>11</v>
      </c>
      <c r="D50" s="1" t="s">
        <v>12</v>
      </c>
      <c r="E50" s="1">
        <v>1797</v>
      </c>
      <c r="F50" s="1">
        <v>254</v>
      </c>
      <c r="G50" s="1" t="s">
        <v>13</v>
      </c>
      <c r="H50" s="1">
        <v>59</v>
      </c>
      <c r="I50" s="1"/>
      <c r="J50" s="1" t="s">
        <v>14</v>
      </c>
      <c r="K50" s="1" t="s">
        <v>15</v>
      </c>
    </row>
    <row r="51" spans="1:11" x14ac:dyDescent="0.25">
      <c r="A51">
        <v>14</v>
      </c>
      <c r="B51" s="5" t="s">
        <v>460</v>
      </c>
      <c r="C51" s="5" t="s">
        <v>461</v>
      </c>
      <c r="D51" s="5" t="s">
        <v>233</v>
      </c>
      <c r="E51" s="5">
        <v>1797</v>
      </c>
      <c r="F51" s="5">
        <v>91</v>
      </c>
      <c r="G51" s="5" t="s">
        <v>74</v>
      </c>
      <c r="H51" s="5">
        <v>125</v>
      </c>
      <c r="I51" s="5"/>
      <c r="J51" s="5" t="s">
        <v>14</v>
      </c>
      <c r="K51" s="5" t="s">
        <v>75</v>
      </c>
    </row>
    <row r="52" spans="1:11" x14ac:dyDescent="0.25">
      <c r="A52">
        <v>18</v>
      </c>
      <c r="B52" s="5" t="s">
        <v>453</v>
      </c>
      <c r="C52" s="5" t="s">
        <v>11</v>
      </c>
      <c r="D52" s="5" t="s">
        <v>100</v>
      </c>
      <c r="E52" s="5">
        <v>1797</v>
      </c>
      <c r="F52" s="5">
        <v>175</v>
      </c>
      <c r="G52" s="5" t="s">
        <v>468</v>
      </c>
      <c r="H52" s="5">
        <v>20</v>
      </c>
      <c r="I52" s="5"/>
      <c r="J52" s="5" t="s">
        <v>14</v>
      </c>
      <c r="K52" s="5" t="s">
        <v>469</v>
      </c>
    </row>
    <row r="53" spans="1:11" x14ac:dyDescent="0.25">
      <c r="A53">
        <v>27</v>
      </c>
      <c r="B53" s="6" t="s">
        <v>478</v>
      </c>
      <c r="C53" s="6" t="s">
        <v>194</v>
      </c>
      <c r="D53" s="6" t="s">
        <v>479</v>
      </c>
      <c r="E53" s="6">
        <v>1797</v>
      </c>
      <c r="F53" s="6">
        <v>254</v>
      </c>
      <c r="G53" s="6" t="s">
        <v>133</v>
      </c>
      <c r="H53" s="6">
        <v>28</v>
      </c>
      <c r="I53" s="6"/>
      <c r="J53" s="6" t="s">
        <v>126</v>
      </c>
      <c r="K53" s="6" t="s">
        <v>15</v>
      </c>
    </row>
    <row r="54" spans="1:11" x14ac:dyDescent="0.25">
      <c r="A54">
        <v>28</v>
      </c>
      <c r="B54" s="6" t="s">
        <v>478</v>
      </c>
      <c r="C54" s="6" t="s">
        <v>194</v>
      </c>
      <c r="D54" s="6" t="s">
        <v>480</v>
      </c>
      <c r="E54" s="6">
        <v>1797</v>
      </c>
      <c r="F54" s="6">
        <v>254</v>
      </c>
      <c r="G54" s="6" t="s">
        <v>481</v>
      </c>
      <c r="H54" s="6">
        <v>21</v>
      </c>
      <c r="I54" s="6"/>
      <c r="J54" s="6" t="s">
        <v>126</v>
      </c>
      <c r="K54" s="6" t="s">
        <v>15</v>
      </c>
    </row>
    <row r="55" spans="1:11" x14ac:dyDescent="0.25">
      <c r="A55">
        <v>29</v>
      </c>
      <c r="B55" s="6" t="s">
        <v>478</v>
      </c>
      <c r="C55" s="6" t="s">
        <v>482</v>
      </c>
      <c r="D55" s="6" t="s">
        <v>140</v>
      </c>
      <c r="E55" s="6">
        <v>1797</v>
      </c>
      <c r="F55" s="6">
        <v>254</v>
      </c>
      <c r="G55" s="6" t="s">
        <v>481</v>
      </c>
      <c r="H55" s="6">
        <v>27</v>
      </c>
      <c r="I55" s="6"/>
      <c r="J55" s="6" t="s">
        <v>126</v>
      </c>
      <c r="K55" s="6" t="s">
        <v>15</v>
      </c>
    </row>
    <row r="56" spans="1:11" x14ac:dyDescent="0.25">
      <c r="A56">
        <v>30</v>
      </c>
      <c r="B56" s="6" t="s">
        <v>478</v>
      </c>
      <c r="C56" s="6" t="s">
        <v>483</v>
      </c>
      <c r="D56" s="6" t="s">
        <v>484</v>
      </c>
      <c r="E56" s="6">
        <v>1797</v>
      </c>
      <c r="F56" s="6">
        <v>254</v>
      </c>
      <c r="G56" s="6" t="s">
        <v>481</v>
      </c>
      <c r="H56" s="6">
        <v>38</v>
      </c>
      <c r="I56" s="6"/>
      <c r="J56" s="6" t="s">
        <v>126</v>
      </c>
      <c r="K56" s="6" t="s">
        <v>15</v>
      </c>
    </row>
    <row r="57" spans="1:11" x14ac:dyDescent="0.25">
      <c r="A57">
        <v>31</v>
      </c>
      <c r="B57" s="6" t="s">
        <v>478</v>
      </c>
      <c r="C57" s="6" t="s">
        <v>485</v>
      </c>
      <c r="D57" s="6" t="s">
        <v>484</v>
      </c>
      <c r="E57" s="6">
        <v>1797</v>
      </c>
      <c r="F57" s="6">
        <v>254</v>
      </c>
      <c r="G57" s="6" t="s">
        <v>481</v>
      </c>
      <c r="H57" s="6">
        <v>39</v>
      </c>
      <c r="I57" s="6"/>
      <c r="J57" s="6" t="s">
        <v>126</v>
      </c>
      <c r="K57" s="6" t="s">
        <v>15</v>
      </c>
    </row>
    <row r="58" spans="1:11" x14ac:dyDescent="0.25">
      <c r="A58">
        <v>32</v>
      </c>
      <c r="B58" s="6" t="s">
        <v>478</v>
      </c>
      <c r="C58" s="6" t="s">
        <v>142</v>
      </c>
      <c r="D58" s="6" t="s">
        <v>486</v>
      </c>
      <c r="E58" s="6">
        <v>1797</v>
      </c>
      <c r="F58" s="6">
        <v>254</v>
      </c>
      <c r="G58" s="6" t="s">
        <v>481</v>
      </c>
      <c r="H58" s="6">
        <v>51</v>
      </c>
      <c r="I58" s="6"/>
      <c r="J58" s="6" t="s">
        <v>126</v>
      </c>
      <c r="K58" s="6" t="s">
        <v>15</v>
      </c>
    </row>
    <row r="59" spans="1:11" x14ac:dyDescent="0.25">
      <c r="A59">
        <v>33</v>
      </c>
      <c r="B59" s="6" t="s">
        <v>487</v>
      </c>
      <c r="C59" s="6" t="s">
        <v>485</v>
      </c>
      <c r="D59" s="6" t="s">
        <v>132</v>
      </c>
      <c r="E59" s="6">
        <v>1797</v>
      </c>
      <c r="F59" s="6">
        <v>254</v>
      </c>
      <c r="G59" s="6" t="s">
        <v>481</v>
      </c>
      <c r="H59" s="6">
        <v>59</v>
      </c>
      <c r="I59" s="6"/>
      <c r="J59" s="6" t="s">
        <v>126</v>
      </c>
      <c r="K59" s="6" t="s">
        <v>15</v>
      </c>
    </row>
    <row r="60" spans="1:11" x14ac:dyDescent="0.25">
      <c r="A60">
        <v>286</v>
      </c>
      <c r="B60" s="3" t="s">
        <v>70</v>
      </c>
      <c r="C60" s="3" t="s">
        <v>69</v>
      </c>
      <c r="D60" s="3" t="s">
        <v>73</v>
      </c>
      <c r="E60" s="3">
        <v>1797</v>
      </c>
      <c r="F60" s="3">
        <v>91</v>
      </c>
      <c r="G60" s="3" t="s">
        <v>74</v>
      </c>
      <c r="H60" s="3">
        <v>174</v>
      </c>
      <c r="I60" s="3"/>
      <c r="J60" s="3" t="s">
        <v>14</v>
      </c>
      <c r="K60" s="3" t="s">
        <v>75</v>
      </c>
    </row>
    <row r="61" spans="1:11" x14ac:dyDescent="0.25">
      <c r="A61">
        <v>289</v>
      </c>
      <c r="B61" s="3" t="s">
        <v>86</v>
      </c>
      <c r="C61" s="3" t="s">
        <v>87</v>
      </c>
      <c r="D61" s="3" t="s">
        <v>88</v>
      </c>
      <c r="E61" s="3">
        <v>1797</v>
      </c>
      <c r="F61" s="3">
        <v>186</v>
      </c>
      <c r="G61" s="3" t="s">
        <v>89</v>
      </c>
      <c r="H61" s="3">
        <v>3</v>
      </c>
      <c r="I61" s="3"/>
      <c r="J61" s="3" t="s">
        <v>14</v>
      </c>
      <c r="K61" s="3" t="s">
        <v>90</v>
      </c>
    </row>
    <row r="62" spans="1:11" x14ac:dyDescent="0.25">
      <c r="A62">
        <v>294</v>
      </c>
      <c r="B62" s="3" t="s">
        <v>98</v>
      </c>
      <c r="C62" s="3" t="s">
        <v>99</v>
      </c>
      <c r="D62" s="3" t="s">
        <v>100</v>
      </c>
      <c r="E62" s="3">
        <v>1797</v>
      </c>
      <c r="F62" s="3">
        <v>186</v>
      </c>
      <c r="G62" s="3" t="s">
        <v>89</v>
      </c>
      <c r="H62" s="3">
        <v>53</v>
      </c>
      <c r="I62" s="3"/>
      <c r="J62" s="3" t="s">
        <v>14</v>
      </c>
      <c r="K62" s="3" t="s">
        <v>101</v>
      </c>
    </row>
    <row r="63" spans="1:11" x14ac:dyDescent="0.25">
      <c r="A63">
        <v>315</v>
      </c>
      <c r="B63" s="4" t="s">
        <v>122</v>
      </c>
      <c r="C63" s="4" t="s">
        <v>139</v>
      </c>
      <c r="D63" s="4" t="s">
        <v>140</v>
      </c>
      <c r="E63" s="4">
        <v>1797</v>
      </c>
      <c r="F63" s="4">
        <v>254</v>
      </c>
      <c r="G63" s="4" t="s">
        <v>133</v>
      </c>
      <c r="H63" s="4">
        <v>24</v>
      </c>
      <c r="I63" s="4"/>
      <c r="J63" s="4" t="s">
        <v>126</v>
      </c>
      <c r="K63" s="4" t="s">
        <v>15</v>
      </c>
    </row>
    <row r="64" spans="1:11" x14ac:dyDescent="0.25">
      <c r="A64">
        <v>316</v>
      </c>
      <c r="B64" s="4" t="s">
        <v>122</v>
      </c>
      <c r="C64" s="4" t="s">
        <v>141</v>
      </c>
      <c r="D64" s="4" t="s">
        <v>140</v>
      </c>
      <c r="E64" s="4">
        <v>1797</v>
      </c>
      <c r="F64" s="4">
        <v>254</v>
      </c>
      <c r="G64" s="4" t="s">
        <v>133</v>
      </c>
      <c r="H64" s="4">
        <v>25</v>
      </c>
      <c r="I64" s="4"/>
      <c r="J64" s="4" t="s">
        <v>126</v>
      </c>
      <c r="K64" s="4" t="s">
        <v>15</v>
      </c>
    </row>
    <row r="65" spans="1:11" x14ac:dyDescent="0.25">
      <c r="A65">
        <v>317</v>
      </c>
      <c r="B65" s="4" t="s">
        <v>122</v>
      </c>
      <c r="C65" s="4" t="s">
        <v>142</v>
      </c>
      <c r="D65" s="4"/>
      <c r="E65" s="4">
        <v>1797</v>
      </c>
      <c r="F65" s="4">
        <v>254</v>
      </c>
      <c r="G65" s="4" t="s">
        <v>133</v>
      </c>
      <c r="H65" s="4">
        <v>27</v>
      </c>
      <c r="I65" s="4"/>
      <c r="J65" s="4" t="s">
        <v>126</v>
      </c>
      <c r="K65" s="4" t="s">
        <v>15</v>
      </c>
    </row>
    <row r="66" spans="1:11" x14ac:dyDescent="0.25">
      <c r="A66">
        <v>318</v>
      </c>
      <c r="B66" s="4" t="s">
        <v>122</v>
      </c>
      <c r="C66" s="4" t="s">
        <v>143</v>
      </c>
      <c r="D66" s="4"/>
      <c r="E66" s="4">
        <v>1797</v>
      </c>
      <c r="F66" s="4">
        <v>254</v>
      </c>
      <c r="G66" s="4" t="s">
        <v>133</v>
      </c>
      <c r="H66" s="4">
        <v>27</v>
      </c>
      <c r="I66" s="4"/>
      <c r="J66" s="4" t="s">
        <v>126</v>
      </c>
      <c r="K66" s="4" t="s">
        <v>15</v>
      </c>
    </row>
    <row r="67" spans="1:11" x14ac:dyDescent="0.25">
      <c r="A67">
        <v>319</v>
      </c>
      <c r="B67" s="3" t="s">
        <v>144</v>
      </c>
      <c r="C67" s="3" t="s">
        <v>145</v>
      </c>
      <c r="D67" s="3" t="s">
        <v>78</v>
      </c>
      <c r="E67" s="3">
        <v>1797</v>
      </c>
      <c r="F67" s="3">
        <v>254</v>
      </c>
      <c r="G67" s="3" t="s">
        <v>13</v>
      </c>
      <c r="H67" s="3">
        <v>5</v>
      </c>
      <c r="I67" s="3"/>
      <c r="J67" s="3" t="s">
        <v>14</v>
      </c>
      <c r="K67" s="3" t="s">
        <v>15</v>
      </c>
    </row>
    <row r="68" spans="1:11" x14ac:dyDescent="0.25">
      <c r="A68">
        <v>320</v>
      </c>
      <c r="B68" s="3" t="s">
        <v>46</v>
      </c>
      <c r="C68" s="3" t="s">
        <v>65</v>
      </c>
      <c r="D68" s="3" t="s">
        <v>12</v>
      </c>
      <c r="E68" s="3">
        <v>1797</v>
      </c>
      <c r="F68" s="3">
        <v>254</v>
      </c>
      <c r="G68" s="3" t="s">
        <v>13</v>
      </c>
      <c r="H68" s="3">
        <v>11</v>
      </c>
      <c r="I68" s="3"/>
      <c r="J68" s="3" t="s">
        <v>14</v>
      </c>
      <c r="K68" s="3" t="s">
        <v>15</v>
      </c>
    </row>
    <row r="69" spans="1:11" x14ac:dyDescent="0.25">
      <c r="A69">
        <v>321</v>
      </c>
      <c r="B69" s="3" t="s">
        <v>46</v>
      </c>
      <c r="C69" s="3" t="s">
        <v>146</v>
      </c>
      <c r="D69" s="3" t="s">
        <v>12</v>
      </c>
      <c r="E69" s="3">
        <v>1797</v>
      </c>
      <c r="F69" s="3">
        <v>254</v>
      </c>
      <c r="G69" s="3" t="s">
        <v>13</v>
      </c>
      <c r="H69" s="3">
        <v>14</v>
      </c>
      <c r="I69" s="3"/>
      <c r="J69" s="3" t="s">
        <v>14</v>
      </c>
      <c r="K69" s="3" t="s">
        <v>15</v>
      </c>
    </row>
    <row r="70" spans="1:11" x14ac:dyDescent="0.25">
      <c r="A70">
        <v>322</v>
      </c>
      <c r="B70" s="3" t="s">
        <v>46</v>
      </c>
      <c r="C70" s="3" t="s">
        <v>66</v>
      </c>
      <c r="D70" s="3" t="s">
        <v>12</v>
      </c>
      <c r="E70" s="3">
        <v>1797</v>
      </c>
      <c r="F70" s="3">
        <v>254</v>
      </c>
      <c r="G70" s="3" t="s">
        <v>13</v>
      </c>
      <c r="H70" s="3">
        <v>15</v>
      </c>
      <c r="I70" s="3"/>
      <c r="J70" s="3" t="s">
        <v>14</v>
      </c>
      <c r="K70" s="3" t="s">
        <v>15</v>
      </c>
    </row>
    <row r="71" spans="1:11" x14ac:dyDescent="0.25">
      <c r="A71">
        <v>323</v>
      </c>
      <c r="B71" s="3" t="s">
        <v>46</v>
      </c>
      <c r="C71" s="3" t="s">
        <v>147</v>
      </c>
      <c r="D71" s="3" t="s">
        <v>12</v>
      </c>
      <c r="E71" s="3">
        <v>1797</v>
      </c>
      <c r="F71" s="3">
        <v>254</v>
      </c>
      <c r="G71" s="3" t="s">
        <v>13</v>
      </c>
      <c r="H71" s="3">
        <v>16</v>
      </c>
      <c r="I71" s="3"/>
      <c r="J71" s="3" t="s">
        <v>14</v>
      </c>
      <c r="K71" s="3" t="s">
        <v>15</v>
      </c>
    </row>
    <row r="72" spans="1:11" x14ac:dyDescent="0.25">
      <c r="A72">
        <v>324</v>
      </c>
      <c r="B72" s="3" t="s">
        <v>148</v>
      </c>
      <c r="C72" s="3" t="s">
        <v>36</v>
      </c>
      <c r="D72" s="3" t="s">
        <v>149</v>
      </c>
      <c r="E72" s="3">
        <v>1797</v>
      </c>
      <c r="F72" s="3">
        <v>254</v>
      </c>
      <c r="G72" s="3" t="s">
        <v>13</v>
      </c>
      <c r="H72" s="3">
        <v>24</v>
      </c>
      <c r="I72" s="3"/>
      <c r="J72" s="3" t="s">
        <v>14</v>
      </c>
      <c r="K72" s="3" t="s">
        <v>15</v>
      </c>
    </row>
    <row r="73" spans="1:11" x14ac:dyDescent="0.25">
      <c r="A73">
        <v>325</v>
      </c>
      <c r="B73" s="3" t="s">
        <v>46</v>
      </c>
      <c r="C73" s="3" t="s">
        <v>145</v>
      </c>
      <c r="D73" s="3" t="s">
        <v>88</v>
      </c>
      <c r="E73" s="3">
        <v>1797</v>
      </c>
      <c r="F73" s="3">
        <v>254</v>
      </c>
      <c r="G73" s="3" t="s">
        <v>13</v>
      </c>
      <c r="H73" s="3">
        <v>25</v>
      </c>
      <c r="I73" s="3"/>
      <c r="J73" s="3" t="s">
        <v>14</v>
      </c>
      <c r="K73" s="3" t="s">
        <v>15</v>
      </c>
    </row>
    <row r="74" spans="1:11" x14ac:dyDescent="0.25">
      <c r="A74">
        <v>326</v>
      </c>
      <c r="B74" s="3" t="s">
        <v>46</v>
      </c>
      <c r="C74" s="3" t="s">
        <v>150</v>
      </c>
      <c r="D74" s="3" t="s">
        <v>88</v>
      </c>
      <c r="E74" s="3">
        <v>1797</v>
      </c>
      <c r="F74" s="3">
        <v>254</v>
      </c>
      <c r="G74" s="3" t="s">
        <v>13</v>
      </c>
      <c r="H74" s="3">
        <v>26</v>
      </c>
      <c r="I74" s="3"/>
      <c r="J74" s="3" t="s">
        <v>14</v>
      </c>
      <c r="K74" s="3" t="s">
        <v>15</v>
      </c>
    </row>
    <row r="75" spans="1:11" x14ac:dyDescent="0.25">
      <c r="A75">
        <v>327</v>
      </c>
      <c r="B75" s="3" t="s">
        <v>46</v>
      </c>
      <c r="C75" s="3" t="s">
        <v>103</v>
      </c>
      <c r="D75" s="3" t="s">
        <v>12</v>
      </c>
      <c r="E75" s="3">
        <v>1797</v>
      </c>
      <c r="F75" s="3">
        <v>254</v>
      </c>
      <c r="G75" s="3" t="s">
        <v>13</v>
      </c>
      <c r="H75" s="3">
        <v>35</v>
      </c>
      <c r="I75" s="3"/>
      <c r="J75" s="3" t="s">
        <v>14</v>
      </c>
      <c r="K75" s="3" t="s">
        <v>15</v>
      </c>
    </row>
    <row r="76" spans="1:11" x14ac:dyDescent="0.25">
      <c r="A76">
        <v>328</v>
      </c>
      <c r="B76" s="3" t="s">
        <v>46</v>
      </c>
      <c r="C76" s="3" t="s">
        <v>121</v>
      </c>
      <c r="D76" s="3" t="s">
        <v>151</v>
      </c>
      <c r="E76" s="3">
        <v>1797</v>
      </c>
      <c r="F76" s="3">
        <v>254</v>
      </c>
      <c r="G76" s="3" t="s">
        <v>13</v>
      </c>
      <c r="H76" s="3">
        <v>44</v>
      </c>
      <c r="I76" s="3"/>
      <c r="J76" s="3" t="s">
        <v>14</v>
      </c>
      <c r="K76" s="3" t="s">
        <v>15</v>
      </c>
    </row>
    <row r="77" spans="1:11" x14ac:dyDescent="0.25">
      <c r="A77">
        <v>329</v>
      </c>
      <c r="B77" s="3" t="s">
        <v>46</v>
      </c>
      <c r="C77" s="3" t="s">
        <v>152</v>
      </c>
      <c r="D77" s="3" t="s">
        <v>153</v>
      </c>
      <c r="E77" s="3">
        <v>1797</v>
      </c>
      <c r="F77" s="3">
        <v>254</v>
      </c>
      <c r="G77" s="3" t="s">
        <v>13</v>
      </c>
      <c r="H77" s="3">
        <v>46</v>
      </c>
      <c r="I77" s="3"/>
      <c r="J77" s="3" t="s">
        <v>14</v>
      </c>
      <c r="K77" s="3" t="s">
        <v>15</v>
      </c>
    </row>
    <row r="78" spans="1:11" x14ac:dyDescent="0.25">
      <c r="A78">
        <v>330</v>
      </c>
      <c r="B78" s="3" t="s">
        <v>46</v>
      </c>
      <c r="C78" s="3" t="s">
        <v>154</v>
      </c>
      <c r="D78" s="3" t="s">
        <v>12</v>
      </c>
      <c r="E78" s="3">
        <v>1797</v>
      </c>
      <c r="F78" s="3">
        <v>254</v>
      </c>
      <c r="G78" s="3" t="s">
        <v>13</v>
      </c>
      <c r="H78" s="3">
        <v>47</v>
      </c>
      <c r="I78" s="3"/>
      <c r="J78" s="3" t="s">
        <v>14</v>
      </c>
      <c r="K78" s="3" t="s">
        <v>15</v>
      </c>
    </row>
    <row r="79" spans="1:11" x14ac:dyDescent="0.25">
      <c r="A79">
        <v>331</v>
      </c>
      <c r="B79" s="3" t="s">
        <v>46</v>
      </c>
      <c r="C79" s="3" t="s">
        <v>47</v>
      </c>
      <c r="D79" s="3" t="s">
        <v>12</v>
      </c>
      <c r="E79" s="3">
        <v>1797</v>
      </c>
      <c r="F79" s="3">
        <v>254</v>
      </c>
      <c r="G79" s="3" t="s">
        <v>13</v>
      </c>
      <c r="H79" s="3">
        <v>48</v>
      </c>
      <c r="I79" s="3"/>
      <c r="J79" s="3" t="s">
        <v>14</v>
      </c>
      <c r="K79" s="3" t="s">
        <v>15</v>
      </c>
    </row>
    <row r="80" spans="1:11" x14ac:dyDescent="0.25">
      <c r="A80">
        <v>332</v>
      </c>
      <c r="B80" s="3" t="s">
        <v>46</v>
      </c>
      <c r="C80" s="3" t="s">
        <v>113</v>
      </c>
      <c r="D80" s="3" t="s">
        <v>155</v>
      </c>
      <c r="E80" s="3">
        <v>1797</v>
      </c>
      <c r="F80" s="3">
        <v>254</v>
      </c>
      <c r="G80" s="3" t="s">
        <v>13</v>
      </c>
      <c r="H80" s="3">
        <v>50</v>
      </c>
      <c r="I80" s="3"/>
      <c r="J80" s="3" t="s">
        <v>14</v>
      </c>
      <c r="K80" s="3" t="s">
        <v>15</v>
      </c>
    </row>
    <row r="81" spans="1:11" x14ac:dyDescent="0.25">
      <c r="A81">
        <v>333</v>
      </c>
      <c r="B81" s="3" t="s">
        <v>46</v>
      </c>
      <c r="C81" s="3" t="s">
        <v>113</v>
      </c>
      <c r="D81" s="3"/>
      <c r="E81" s="3">
        <v>1797</v>
      </c>
      <c r="F81" s="3">
        <v>254</v>
      </c>
      <c r="G81" s="3" t="s">
        <v>13</v>
      </c>
      <c r="H81" s="3">
        <v>52</v>
      </c>
      <c r="I81" s="3"/>
      <c r="J81" s="3" t="s">
        <v>14</v>
      </c>
      <c r="K81" s="3" t="s">
        <v>15</v>
      </c>
    </row>
    <row r="82" spans="1:11" x14ac:dyDescent="0.25">
      <c r="A82">
        <v>334</v>
      </c>
      <c r="B82" s="3" t="s">
        <v>46</v>
      </c>
      <c r="C82" s="3" t="s">
        <v>150</v>
      </c>
      <c r="D82" s="3" t="s">
        <v>88</v>
      </c>
      <c r="E82" s="3">
        <v>1797</v>
      </c>
      <c r="F82" s="3">
        <v>254</v>
      </c>
      <c r="G82" s="3" t="s">
        <v>13</v>
      </c>
      <c r="H82" s="3">
        <v>54</v>
      </c>
      <c r="I82" s="3"/>
      <c r="J82" s="3" t="s">
        <v>14</v>
      </c>
      <c r="K82" s="3" t="s">
        <v>15</v>
      </c>
    </row>
    <row r="83" spans="1:11" x14ac:dyDescent="0.25">
      <c r="A83">
        <v>335</v>
      </c>
      <c r="B83" s="3" t="s">
        <v>46</v>
      </c>
      <c r="C83" s="3" t="s">
        <v>11</v>
      </c>
      <c r="D83" s="3" t="s">
        <v>155</v>
      </c>
      <c r="E83" s="3">
        <v>1797</v>
      </c>
      <c r="F83" s="3">
        <v>254</v>
      </c>
      <c r="G83" s="3" t="s">
        <v>13</v>
      </c>
      <c r="H83" s="3">
        <v>55</v>
      </c>
      <c r="I83" s="3"/>
      <c r="J83" s="3" t="s">
        <v>14</v>
      </c>
      <c r="K83" s="3" t="s">
        <v>15</v>
      </c>
    </row>
    <row r="84" spans="1:11" x14ac:dyDescent="0.25">
      <c r="A84">
        <v>336</v>
      </c>
      <c r="B84" s="3" t="s">
        <v>46</v>
      </c>
      <c r="C84" s="3" t="s">
        <v>156</v>
      </c>
      <c r="D84" s="3" t="s">
        <v>157</v>
      </c>
      <c r="E84" s="3">
        <v>1797</v>
      </c>
      <c r="F84" s="3">
        <v>254</v>
      </c>
      <c r="G84" s="3" t="s">
        <v>13</v>
      </c>
      <c r="H84" s="3">
        <v>58</v>
      </c>
      <c r="I84" s="3"/>
      <c r="J84" s="3" t="s">
        <v>14</v>
      </c>
      <c r="K84" s="3" t="s">
        <v>15</v>
      </c>
    </row>
    <row r="85" spans="1:11" x14ac:dyDescent="0.25">
      <c r="A85">
        <v>337</v>
      </c>
      <c r="B85" s="3" t="s">
        <v>46</v>
      </c>
      <c r="C85" s="3" t="s">
        <v>121</v>
      </c>
      <c r="D85" s="3" t="s">
        <v>158</v>
      </c>
      <c r="E85" s="3">
        <v>1797</v>
      </c>
      <c r="F85" s="3">
        <v>254</v>
      </c>
      <c r="G85" s="3" t="s">
        <v>13</v>
      </c>
      <c r="H85" s="3">
        <v>60</v>
      </c>
      <c r="I85" s="3"/>
      <c r="J85" s="3" t="s">
        <v>14</v>
      </c>
      <c r="K85" s="3" t="s">
        <v>15</v>
      </c>
    </row>
    <row r="86" spans="1:11" x14ac:dyDescent="0.25">
      <c r="A86">
        <v>345</v>
      </c>
      <c r="B86" s="3" t="s">
        <v>46</v>
      </c>
      <c r="C86" s="3" t="s">
        <v>24</v>
      </c>
      <c r="D86" s="3" t="s">
        <v>166</v>
      </c>
      <c r="E86" s="3">
        <v>1797</v>
      </c>
      <c r="F86" s="3" t="s">
        <v>159</v>
      </c>
      <c r="G86" s="3" t="s">
        <v>160</v>
      </c>
      <c r="H86" s="3">
        <v>38</v>
      </c>
      <c r="I86" s="3"/>
      <c r="J86" s="3" t="s">
        <v>14</v>
      </c>
      <c r="K86" s="3" t="s">
        <v>165</v>
      </c>
    </row>
    <row r="87" spans="1:11" x14ac:dyDescent="0.25">
      <c r="A87">
        <v>520</v>
      </c>
      <c r="B87" s="3" t="s">
        <v>46</v>
      </c>
      <c r="C87" s="3" t="s">
        <v>261</v>
      </c>
      <c r="D87" s="3" t="s">
        <v>333</v>
      </c>
      <c r="E87" s="3">
        <v>1797</v>
      </c>
      <c r="F87" s="3">
        <v>266</v>
      </c>
      <c r="G87" s="3" t="s">
        <v>334</v>
      </c>
      <c r="H87" s="3">
        <v>7</v>
      </c>
      <c r="I87" s="3"/>
      <c r="J87" s="3" t="s">
        <v>14</v>
      </c>
      <c r="K87" s="3" t="s">
        <v>31</v>
      </c>
    </row>
    <row r="88" spans="1:11" x14ac:dyDescent="0.25">
      <c r="A88">
        <v>524</v>
      </c>
      <c r="B88" s="3" t="s">
        <v>46</v>
      </c>
      <c r="C88" s="3" t="s">
        <v>59</v>
      </c>
      <c r="D88" s="3"/>
      <c r="E88" s="3">
        <v>1797</v>
      </c>
      <c r="F88" s="3">
        <v>266</v>
      </c>
      <c r="G88" s="3" t="s">
        <v>334</v>
      </c>
      <c r="H88" s="3">
        <v>18</v>
      </c>
      <c r="I88" s="3"/>
      <c r="J88" s="3" t="s">
        <v>14</v>
      </c>
      <c r="K88" s="3" t="s">
        <v>34</v>
      </c>
    </row>
    <row r="89" spans="1:11" x14ac:dyDescent="0.25">
      <c r="A89">
        <v>525</v>
      </c>
      <c r="B89" s="3" t="s">
        <v>46</v>
      </c>
      <c r="C89" s="3" t="s">
        <v>146</v>
      </c>
      <c r="D89" s="3"/>
      <c r="E89" s="3">
        <v>1797</v>
      </c>
      <c r="F89" s="3">
        <v>266</v>
      </c>
      <c r="G89" s="3" t="s">
        <v>334</v>
      </c>
      <c r="H89" s="3">
        <v>18</v>
      </c>
      <c r="I89" s="3"/>
      <c r="J89" s="3" t="s">
        <v>14</v>
      </c>
      <c r="K89" s="3" t="s">
        <v>34</v>
      </c>
    </row>
    <row r="90" spans="1:11" x14ac:dyDescent="0.25">
      <c r="A90">
        <v>557</v>
      </c>
      <c r="B90" s="3" t="s">
        <v>379</v>
      </c>
      <c r="C90" s="3" t="s">
        <v>36</v>
      </c>
      <c r="D90" s="3" t="s">
        <v>100</v>
      </c>
      <c r="E90" s="3">
        <v>1797</v>
      </c>
      <c r="F90" s="3" t="s">
        <v>380</v>
      </c>
      <c r="G90" s="3" t="s">
        <v>381</v>
      </c>
      <c r="H90" s="3">
        <v>43</v>
      </c>
      <c r="I90" s="3"/>
      <c r="J90" s="3" t="s">
        <v>14</v>
      </c>
      <c r="K90" s="3" t="s">
        <v>382</v>
      </c>
    </row>
    <row r="91" spans="1:11" x14ac:dyDescent="0.25">
      <c r="A91">
        <v>13</v>
      </c>
      <c r="B91" s="5" t="s">
        <v>453</v>
      </c>
      <c r="C91" s="5" t="s">
        <v>69</v>
      </c>
      <c r="D91" s="5" t="s">
        <v>456</v>
      </c>
      <c r="E91" s="5">
        <v>1798</v>
      </c>
      <c r="F91" s="5" t="s">
        <v>457</v>
      </c>
      <c r="G91" s="5" t="s">
        <v>458</v>
      </c>
      <c r="H91" s="5">
        <v>69</v>
      </c>
      <c r="I91" s="5"/>
      <c r="J91" s="5" t="s">
        <v>14</v>
      </c>
      <c r="K91" s="5" t="s">
        <v>459</v>
      </c>
    </row>
    <row r="92" spans="1:11" x14ac:dyDescent="0.25">
      <c r="A92">
        <v>34</v>
      </c>
      <c r="B92" s="6" t="s">
        <v>478</v>
      </c>
      <c r="C92" s="6" t="s">
        <v>485</v>
      </c>
      <c r="D92" s="6"/>
      <c r="E92" s="6">
        <v>1798</v>
      </c>
      <c r="F92" s="6" t="s">
        <v>488</v>
      </c>
      <c r="G92" s="6" t="s">
        <v>489</v>
      </c>
      <c r="H92" s="6">
        <v>30</v>
      </c>
      <c r="I92" s="6"/>
      <c r="J92" s="6" t="s">
        <v>126</v>
      </c>
      <c r="K92" s="6" t="s">
        <v>15</v>
      </c>
    </row>
    <row r="93" spans="1:11" x14ac:dyDescent="0.25">
      <c r="A93">
        <v>35</v>
      </c>
      <c r="B93" s="6" t="s">
        <v>478</v>
      </c>
      <c r="C93" s="6" t="s">
        <v>137</v>
      </c>
      <c r="D93" s="6" t="s">
        <v>138</v>
      </c>
      <c r="E93" s="6">
        <v>1798</v>
      </c>
      <c r="F93" s="6" t="s">
        <v>488</v>
      </c>
      <c r="G93" s="6" t="s">
        <v>489</v>
      </c>
      <c r="H93" s="6">
        <v>42</v>
      </c>
      <c r="I93" s="6"/>
      <c r="J93" s="6" t="s">
        <v>126</v>
      </c>
      <c r="K93" s="6" t="s">
        <v>165</v>
      </c>
    </row>
    <row r="94" spans="1:11" x14ac:dyDescent="0.25">
      <c r="A94">
        <v>297</v>
      </c>
      <c r="B94" s="3" t="s">
        <v>46</v>
      </c>
      <c r="C94" s="3" t="s">
        <v>109</v>
      </c>
      <c r="D94" s="3" t="s">
        <v>110</v>
      </c>
      <c r="E94" s="3">
        <v>1798</v>
      </c>
      <c r="F94" s="3">
        <v>268</v>
      </c>
      <c r="G94" s="3" t="s">
        <v>111</v>
      </c>
      <c r="H94" s="3">
        <v>8</v>
      </c>
      <c r="I94" s="3"/>
      <c r="J94" s="3" t="s">
        <v>14</v>
      </c>
      <c r="K94" s="3" t="s">
        <v>112</v>
      </c>
    </row>
    <row r="95" spans="1:11" x14ac:dyDescent="0.25">
      <c r="A95">
        <v>338</v>
      </c>
      <c r="B95" s="3" t="s">
        <v>46</v>
      </c>
      <c r="C95" s="3" t="s">
        <v>147</v>
      </c>
      <c r="D95" s="3" t="s">
        <v>12</v>
      </c>
      <c r="E95" s="3">
        <v>1798</v>
      </c>
      <c r="F95" s="3" t="s">
        <v>159</v>
      </c>
      <c r="G95" s="3" t="s">
        <v>160</v>
      </c>
      <c r="H95" s="3">
        <v>5</v>
      </c>
      <c r="I95" s="3"/>
      <c r="J95" s="3" t="s">
        <v>14</v>
      </c>
      <c r="K95" s="3" t="s">
        <v>15</v>
      </c>
    </row>
    <row r="96" spans="1:11" x14ac:dyDescent="0.25">
      <c r="A96">
        <v>339</v>
      </c>
      <c r="B96" s="3" t="s">
        <v>46</v>
      </c>
      <c r="C96" s="3" t="s">
        <v>82</v>
      </c>
      <c r="D96" s="3" t="s">
        <v>88</v>
      </c>
      <c r="E96" s="3">
        <v>1798</v>
      </c>
      <c r="F96" s="3" t="s">
        <v>159</v>
      </c>
      <c r="G96" s="3" t="s">
        <v>160</v>
      </c>
      <c r="H96" s="3">
        <v>6</v>
      </c>
      <c r="I96" s="3"/>
      <c r="J96" s="3" t="s">
        <v>14</v>
      </c>
      <c r="K96" s="3" t="s">
        <v>15</v>
      </c>
    </row>
    <row r="97" spans="1:11" x14ac:dyDescent="0.25">
      <c r="A97">
        <v>341</v>
      </c>
      <c r="B97" s="3" t="s">
        <v>46</v>
      </c>
      <c r="C97" s="3" t="s">
        <v>162</v>
      </c>
      <c r="D97" s="3" t="s">
        <v>163</v>
      </c>
      <c r="E97" s="3">
        <v>1798</v>
      </c>
      <c r="F97" s="3" t="s">
        <v>159</v>
      </c>
      <c r="G97" s="3" t="s">
        <v>160</v>
      </c>
      <c r="H97" s="3">
        <v>20</v>
      </c>
      <c r="I97" s="3"/>
      <c r="J97" s="3" t="s">
        <v>14</v>
      </c>
      <c r="K97" s="3" t="s">
        <v>15</v>
      </c>
    </row>
    <row r="98" spans="1:11" x14ac:dyDescent="0.25">
      <c r="A98">
        <v>343</v>
      </c>
      <c r="B98" s="3" t="s">
        <v>46</v>
      </c>
      <c r="C98" s="3" t="s">
        <v>164</v>
      </c>
      <c r="D98" s="3" t="s">
        <v>78</v>
      </c>
      <c r="E98" s="3">
        <v>1798</v>
      </c>
      <c r="F98" s="3" t="s">
        <v>159</v>
      </c>
      <c r="G98" s="3" t="s">
        <v>160</v>
      </c>
      <c r="H98" s="3">
        <v>29</v>
      </c>
      <c r="I98" s="3"/>
      <c r="J98" s="3" t="s">
        <v>14</v>
      </c>
      <c r="K98" s="3" t="s">
        <v>15</v>
      </c>
    </row>
    <row r="99" spans="1:11" x14ac:dyDescent="0.25">
      <c r="A99">
        <v>344</v>
      </c>
      <c r="B99" s="3" t="s">
        <v>46</v>
      </c>
      <c r="C99" s="3" t="s">
        <v>154</v>
      </c>
      <c r="D99" s="3" t="s">
        <v>12</v>
      </c>
      <c r="E99" s="3">
        <v>1798</v>
      </c>
      <c r="F99" s="3" t="s">
        <v>159</v>
      </c>
      <c r="G99" s="3" t="s">
        <v>160</v>
      </c>
      <c r="H99" s="3">
        <v>35</v>
      </c>
      <c r="I99" s="3"/>
      <c r="J99" s="3" t="s">
        <v>14</v>
      </c>
      <c r="K99" s="3" t="s">
        <v>165</v>
      </c>
    </row>
    <row r="100" spans="1:11" x14ac:dyDescent="0.25">
      <c r="A100">
        <v>522</v>
      </c>
      <c r="B100" s="3" t="s">
        <v>46</v>
      </c>
      <c r="C100" s="3" t="s">
        <v>335</v>
      </c>
      <c r="D100" s="3" t="s">
        <v>88</v>
      </c>
      <c r="E100" s="3">
        <v>1798</v>
      </c>
      <c r="F100" s="3">
        <v>266</v>
      </c>
      <c r="G100" s="3" t="s">
        <v>334</v>
      </c>
      <c r="H100" s="3">
        <v>15</v>
      </c>
      <c r="I100" s="3"/>
      <c r="J100" s="3" t="s">
        <v>14</v>
      </c>
      <c r="K100" s="3" t="s">
        <v>34</v>
      </c>
    </row>
    <row r="101" spans="1:11" x14ac:dyDescent="0.25">
      <c r="A101">
        <v>523</v>
      </c>
      <c r="B101" s="3" t="s">
        <v>46</v>
      </c>
      <c r="C101" s="3" t="s">
        <v>145</v>
      </c>
      <c r="D101" s="3" t="s">
        <v>88</v>
      </c>
      <c r="E101" s="3">
        <v>1798</v>
      </c>
      <c r="F101" s="3">
        <v>266</v>
      </c>
      <c r="G101" s="3" t="s">
        <v>334</v>
      </c>
      <c r="H101" s="3">
        <v>16</v>
      </c>
      <c r="I101" s="3"/>
      <c r="J101" s="3" t="s">
        <v>14</v>
      </c>
      <c r="K101" s="3" t="s">
        <v>34</v>
      </c>
    </row>
    <row r="102" spans="1:11" x14ac:dyDescent="0.25">
      <c r="A102">
        <v>340</v>
      </c>
      <c r="B102" s="3" t="s">
        <v>46</v>
      </c>
      <c r="C102" s="3" t="s">
        <v>161</v>
      </c>
      <c r="D102" s="3" t="s">
        <v>78</v>
      </c>
      <c r="E102" s="3">
        <v>1799</v>
      </c>
      <c r="F102" s="3" t="s">
        <v>159</v>
      </c>
      <c r="G102" s="3" t="s">
        <v>160</v>
      </c>
      <c r="H102" s="3">
        <v>15</v>
      </c>
      <c r="I102" s="3"/>
      <c r="J102" s="3" t="s">
        <v>14</v>
      </c>
      <c r="K102" s="3" t="s">
        <v>15</v>
      </c>
    </row>
    <row r="103" spans="1:11" x14ac:dyDescent="0.25">
      <c r="A103">
        <v>342</v>
      </c>
      <c r="B103" s="3" t="s">
        <v>46</v>
      </c>
      <c r="C103" s="3" t="s">
        <v>24</v>
      </c>
      <c r="D103" s="3" t="s">
        <v>88</v>
      </c>
      <c r="E103" s="3">
        <v>1799</v>
      </c>
      <c r="F103" s="3" t="s">
        <v>159</v>
      </c>
      <c r="G103" s="3" t="s">
        <v>160</v>
      </c>
      <c r="H103" s="3">
        <v>27</v>
      </c>
      <c r="I103" s="3"/>
      <c r="J103" s="3" t="s">
        <v>14</v>
      </c>
      <c r="K103" s="3" t="s">
        <v>15</v>
      </c>
    </row>
    <row r="104" spans="1:11" x14ac:dyDescent="0.25">
      <c r="A104">
        <v>346</v>
      </c>
      <c r="B104" s="3" t="s">
        <v>46</v>
      </c>
      <c r="C104" s="3" t="s">
        <v>24</v>
      </c>
      <c r="D104" s="3" t="s">
        <v>12</v>
      </c>
      <c r="E104" s="3">
        <v>1799</v>
      </c>
      <c r="F104" s="3" t="s">
        <v>159</v>
      </c>
      <c r="G104" s="3" t="s">
        <v>160</v>
      </c>
      <c r="H104" s="3">
        <v>47</v>
      </c>
      <c r="I104" s="3"/>
      <c r="J104" s="3" t="s">
        <v>14</v>
      </c>
      <c r="K104" s="3" t="s">
        <v>165</v>
      </c>
    </row>
    <row r="105" spans="1:11" x14ac:dyDescent="0.25">
      <c r="A105">
        <v>347</v>
      </c>
      <c r="B105" s="3" t="s">
        <v>46</v>
      </c>
      <c r="C105" s="3" t="s">
        <v>154</v>
      </c>
      <c r="D105" s="3" t="s">
        <v>73</v>
      </c>
      <c r="E105" s="3">
        <v>1799</v>
      </c>
      <c r="F105" s="3" t="s">
        <v>159</v>
      </c>
      <c r="G105" s="3" t="s">
        <v>167</v>
      </c>
      <c r="H105" s="3">
        <v>3</v>
      </c>
      <c r="I105" s="3"/>
      <c r="J105" s="3" t="s">
        <v>14</v>
      </c>
      <c r="K105" s="3" t="s">
        <v>165</v>
      </c>
    </row>
    <row r="106" spans="1:11" x14ac:dyDescent="0.25">
      <c r="A106">
        <v>350</v>
      </c>
      <c r="B106" s="3" t="s">
        <v>46</v>
      </c>
      <c r="C106" s="3" t="s">
        <v>154</v>
      </c>
      <c r="D106" s="3" t="s">
        <v>169</v>
      </c>
      <c r="E106" s="3">
        <v>1799</v>
      </c>
      <c r="F106" s="3" t="s">
        <v>159</v>
      </c>
      <c r="G106" s="3" t="s">
        <v>167</v>
      </c>
      <c r="H106" s="3">
        <v>21</v>
      </c>
      <c r="I106" s="3"/>
      <c r="J106" s="3" t="s">
        <v>14</v>
      </c>
      <c r="K106" s="3" t="s">
        <v>165</v>
      </c>
    </row>
    <row r="107" spans="1:11" x14ac:dyDescent="0.25">
      <c r="A107">
        <v>274</v>
      </c>
      <c r="B107" s="3" t="s">
        <v>46</v>
      </c>
      <c r="C107" s="3" t="s">
        <v>47</v>
      </c>
      <c r="D107" s="3"/>
      <c r="E107" s="3">
        <v>1800</v>
      </c>
      <c r="F107" s="3">
        <v>549</v>
      </c>
      <c r="G107" s="3" t="s">
        <v>48</v>
      </c>
      <c r="H107" s="3">
        <v>5</v>
      </c>
      <c r="I107" s="3"/>
      <c r="J107" s="3" t="s">
        <v>14</v>
      </c>
      <c r="K107" s="3" t="s">
        <v>49</v>
      </c>
    </row>
    <row r="108" spans="1:11" x14ac:dyDescent="0.25">
      <c r="A108">
        <v>280</v>
      </c>
      <c r="B108" s="3" t="s">
        <v>46</v>
      </c>
      <c r="C108" s="3" t="s">
        <v>65</v>
      </c>
      <c r="D108" s="3"/>
      <c r="E108" s="3">
        <v>1800</v>
      </c>
      <c r="F108" s="3">
        <v>549</v>
      </c>
      <c r="G108" s="3" t="s">
        <v>48</v>
      </c>
      <c r="H108" s="3">
        <v>5</v>
      </c>
      <c r="I108" s="3"/>
      <c r="J108" s="3" t="s">
        <v>14</v>
      </c>
      <c r="K108" s="3" t="s">
        <v>49</v>
      </c>
    </row>
    <row r="109" spans="1:11" x14ac:dyDescent="0.25">
      <c r="A109">
        <v>281</v>
      </c>
      <c r="B109" s="3" t="s">
        <v>46</v>
      </c>
      <c r="C109" s="3" t="s">
        <v>66</v>
      </c>
      <c r="D109" s="3"/>
      <c r="E109" s="3">
        <v>1800</v>
      </c>
      <c r="F109" s="3">
        <v>549</v>
      </c>
      <c r="G109" s="3" t="s">
        <v>48</v>
      </c>
      <c r="H109" s="3">
        <v>5</v>
      </c>
      <c r="I109" s="3"/>
      <c r="J109" s="3" t="s">
        <v>14</v>
      </c>
      <c r="K109" s="3" t="s">
        <v>49</v>
      </c>
    </row>
    <row r="110" spans="1:11" x14ac:dyDescent="0.25">
      <c r="A110">
        <v>531</v>
      </c>
      <c r="B110" s="3" t="s">
        <v>46</v>
      </c>
      <c r="C110" s="3" t="s">
        <v>69</v>
      </c>
      <c r="D110" s="3" t="s">
        <v>206</v>
      </c>
      <c r="E110" s="3">
        <v>1800</v>
      </c>
      <c r="F110" s="3" t="s">
        <v>32</v>
      </c>
      <c r="G110" s="3" t="s">
        <v>33</v>
      </c>
      <c r="H110" s="3">
        <v>1</v>
      </c>
      <c r="I110" s="3"/>
      <c r="J110" s="3" t="s">
        <v>14</v>
      </c>
      <c r="K110" s="3" t="s">
        <v>34</v>
      </c>
    </row>
    <row r="111" spans="1:11" x14ac:dyDescent="0.25">
      <c r="A111">
        <v>21</v>
      </c>
      <c r="B111" s="5" t="s">
        <v>474</v>
      </c>
      <c r="C111" s="5" t="s">
        <v>475</v>
      </c>
      <c r="D111" s="5" t="s">
        <v>153</v>
      </c>
      <c r="E111" s="5">
        <v>1801</v>
      </c>
      <c r="F111" s="5">
        <v>225</v>
      </c>
      <c r="G111" s="5" t="s">
        <v>476</v>
      </c>
      <c r="H111" s="5">
        <v>11</v>
      </c>
      <c r="I111" s="5"/>
      <c r="J111" s="5" t="s">
        <v>14</v>
      </c>
      <c r="K111" s="5" t="s">
        <v>477</v>
      </c>
    </row>
    <row r="112" spans="1:11" x14ac:dyDescent="0.25">
      <c r="A112">
        <v>217</v>
      </c>
      <c r="B112" s="5" t="s">
        <v>453</v>
      </c>
      <c r="C112" s="5" t="s">
        <v>11</v>
      </c>
      <c r="D112" s="5" t="s">
        <v>17</v>
      </c>
      <c r="E112" s="5">
        <v>1801</v>
      </c>
      <c r="F112" s="5" t="s">
        <v>32</v>
      </c>
      <c r="G112" s="5" t="s">
        <v>33</v>
      </c>
      <c r="H112" s="5">
        <v>4</v>
      </c>
      <c r="I112" s="5"/>
      <c r="J112" s="5" t="s">
        <v>14</v>
      </c>
      <c r="K112" s="5" t="s">
        <v>34</v>
      </c>
    </row>
    <row r="113" spans="1:11" x14ac:dyDescent="0.25">
      <c r="A113">
        <v>288</v>
      </c>
      <c r="B113" s="3" t="s">
        <v>81</v>
      </c>
      <c r="C113" s="3" t="s">
        <v>82</v>
      </c>
      <c r="D113" s="3" t="s">
        <v>83</v>
      </c>
      <c r="E113" s="3">
        <v>1801</v>
      </c>
      <c r="F113" s="3">
        <v>151</v>
      </c>
      <c r="G113" s="3" t="s">
        <v>84</v>
      </c>
      <c r="H113" s="3">
        <v>28</v>
      </c>
      <c r="I113" s="3"/>
      <c r="J113" s="3" t="s">
        <v>14</v>
      </c>
      <c r="K113" s="3" t="s">
        <v>85</v>
      </c>
    </row>
    <row r="114" spans="1:11" x14ac:dyDescent="0.25">
      <c r="A114">
        <v>349</v>
      </c>
      <c r="B114" s="3" t="s">
        <v>46</v>
      </c>
      <c r="C114" s="3" t="s">
        <v>152</v>
      </c>
      <c r="D114" s="3"/>
      <c r="E114" s="3">
        <v>1801</v>
      </c>
      <c r="F114" s="3" t="s">
        <v>159</v>
      </c>
      <c r="G114" s="3" t="s">
        <v>167</v>
      </c>
      <c r="H114" s="3">
        <v>14</v>
      </c>
      <c r="I114" s="3"/>
      <c r="J114" s="3" t="s">
        <v>14</v>
      </c>
      <c r="K114" s="3" t="s">
        <v>165</v>
      </c>
    </row>
    <row r="115" spans="1:11" x14ac:dyDescent="0.25">
      <c r="A115">
        <v>351</v>
      </c>
      <c r="B115" s="3" t="s">
        <v>46</v>
      </c>
      <c r="C115" s="3" t="s">
        <v>36</v>
      </c>
      <c r="D115" s="3" t="s">
        <v>88</v>
      </c>
      <c r="E115" s="3">
        <v>1801</v>
      </c>
      <c r="F115" s="3" t="s">
        <v>159</v>
      </c>
      <c r="G115" s="3" t="s">
        <v>167</v>
      </c>
      <c r="H115" s="3">
        <v>23</v>
      </c>
      <c r="I115" s="3"/>
      <c r="J115" s="3" t="s">
        <v>14</v>
      </c>
      <c r="K115" s="3" t="s">
        <v>165</v>
      </c>
    </row>
    <row r="116" spans="1:11" x14ac:dyDescent="0.25">
      <c r="A116">
        <v>352</v>
      </c>
      <c r="B116" s="3" t="s">
        <v>46</v>
      </c>
      <c r="C116" s="3" t="s">
        <v>69</v>
      </c>
      <c r="D116" s="3" t="s">
        <v>12</v>
      </c>
      <c r="E116" s="3">
        <v>1801</v>
      </c>
      <c r="F116" s="3" t="s">
        <v>159</v>
      </c>
      <c r="G116" s="3" t="s">
        <v>167</v>
      </c>
      <c r="H116" s="3">
        <v>24</v>
      </c>
      <c r="I116" s="3"/>
      <c r="J116" s="3" t="s">
        <v>14</v>
      </c>
      <c r="K116" s="3" t="s">
        <v>165</v>
      </c>
    </row>
    <row r="117" spans="1:11" x14ac:dyDescent="0.25">
      <c r="A117">
        <v>36</v>
      </c>
      <c r="B117" s="6" t="s">
        <v>478</v>
      </c>
      <c r="C117" s="6" t="s">
        <v>195</v>
      </c>
      <c r="D117" s="6" t="s">
        <v>132</v>
      </c>
      <c r="E117" s="6">
        <v>1802</v>
      </c>
      <c r="F117" s="6" t="s">
        <v>488</v>
      </c>
      <c r="G117" s="6" t="s">
        <v>490</v>
      </c>
      <c r="H117" s="6">
        <v>1</v>
      </c>
      <c r="I117" s="6"/>
      <c r="J117" s="6" t="s">
        <v>126</v>
      </c>
      <c r="K117" s="6" t="s">
        <v>165</v>
      </c>
    </row>
    <row r="118" spans="1:11" x14ac:dyDescent="0.25">
      <c r="A118">
        <v>348</v>
      </c>
      <c r="B118" s="3" t="s">
        <v>168</v>
      </c>
      <c r="C118" s="3" t="s">
        <v>82</v>
      </c>
      <c r="D118" s="3" t="s">
        <v>169</v>
      </c>
      <c r="E118" s="3">
        <v>1802</v>
      </c>
      <c r="F118" s="3" t="s">
        <v>159</v>
      </c>
      <c r="G118" s="3" t="s">
        <v>167</v>
      </c>
      <c r="H118" s="3">
        <v>8</v>
      </c>
      <c r="I118" s="3"/>
      <c r="J118" s="3" t="s">
        <v>14</v>
      </c>
      <c r="K118" s="3" t="s">
        <v>165</v>
      </c>
    </row>
    <row r="119" spans="1:11" x14ac:dyDescent="0.25">
      <c r="A119">
        <v>353</v>
      </c>
      <c r="B119" s="3" t="s">
        <v>46</v>
      </c>
      <c r="C119" s="3" t="s">
        <v>24</v>
      </c>
      <c r="D119" s="3" t="s">
        <v>170</v>
      </c>
      <c r="E119" s="3">
        <v>1802</v>
      </c>
      <c r="F119" s="3" t="s">
        <v>159</v>
      </c>
      <c r="G119" s="3" t="s">
        <v>167</v>
      </c>
      <c r="H119" s="3">
        <v>30</v>
      </c>
      <c r="I119" s="3"/>
      <c r="J119" s="3" t="s">
        <v>14</v>
      </c>
      <c r="K119" s="3" t="s">
        <v>165</v>
      </c>
    </row>
    <row r="120" spans="1:11" x14ac:dyDescent="0.25">
      <c r="A120">
        <v>354</v>
      </c>
      <c r="B120" s="3" t="s">
        <v>46</v>
      </c>
      <c r="C120" s="3" t="s">
        <v>171</v>
      </c>
      <c r="D120" s="3" t="s">
        <v>12</v>
      </c>
      <c r="E120" s="3">
        <v>1802</v>
      </c>
      <c r="F120" s="3" t="s">
        <v>159</v>
      </c>
      <c r="G120" s="3" t="s">
        <v>172</v>
      </c>
      <c r="H120" s="3">
        <v>7</v>
      </c>
      <c r="I120" s="3"/>
      <c r="J120" s="3" t="s">
        <v>14</v>
      </c>
      <c r="K120" s="3" t="s">
        <v>165</v>
      </c>
    </row>
    <row r="121" spans="1:11" x14ac:dyDescent="0.25">
      <c r="A121">
        <v>355</v>
      </c>
      <c r="B121" s="3" t="s">
        <v>46</v>
      </c>
      <c r="C121" s="3" t="s">
        <v>59</v>
      </c>
      <c r="D121" s="3" t="s">
        <v>117</v>
      </c>
      <c r="E121" s="3">
        <v>1802</v>
      </c>
      <c r="F121" s="3" t="s">
        <v>159</v>
      </c>
      <c r="G121" s="3" t="s">
        <v>172</v>
      </c>
      <c r="H121" s="3">
        <v>8</v>
      </c>
      <c r="I121" s="3"/>
      <c r="J121" s="3" t="s">
        <v>14</v>
      </c>
      <c r="K121" s="3" t="s">
        <v>165</v>
      </c>
    </row>
    <row r="122" spans="1:11" x14ac:dyDescent="0.25">
      <c r="A122">
        <v>526</v>
      </c>
      <c r="B122" s="3" t="s">
        <v>46</v>
      </c>
      <c r="C122" s="3" t="s">
        <v>121</v>
      </c>
      <c r="D122" s="3" t="s">
        <v>78</v>
      </c>
      <c r="E122" s="3">
        <v>1802</v>
      </c>
      <c r="F122" s="3">
        <v>266</v>
      </c>
      <c r="G122" s="3" t="s">
        <v>334</v>
      </c>
      <c r="H122" s="3">
        <v>28</v>
      </c>
      <c r="I122" s="3"/>
      <c r="J122" s="3" t="s">
        <v>14</v>
      </c>
      <c r="K122" s="3" t="s">
        <v>34</v>
      </c>
    </row>
    <row r="123" spans="1:11" x14ac:dyDescent="0.25">
      <c r="A123">
        <v>532</v>
      </c>
      <c r="B123" s="3" t="s">
        <v>46</v>
      </c>
      <c r="C123" s="3" t="s">
        <v>59</v>
      </c>
      <c r="D123" s="3" t="s">
        <v>284</v>
      </c>
      <c r="E123" s="3">
        <v>1802</v>
      </c>
      <c r="F123" s="3" t="s">
        <v>32</v>
      </c>
      <c r="G123" s="3" t="s">
        <v>33</v>
      </c>
      <c r="H123" s="3">
        <v>6</v>
      </c>
      <c r="I123" s="3"/>
      <c r="J123" s="3" t="s">
        <v>14</v>
      </c>
      <c r="K123" s="3" t="s">
        <v>34</v>
      </c>
    </row>
    <row r="124" spans="1:11" x14ac:dyDescent="0.25">
      <c r="A124">
        <v>545</v>
      </c>
      <c r="B124" s="3" t="s">
        <v>46</v>
      </c>
      <c r="C124" s="3" t="s">
        <v>59</v>
      </c>
      <c r="D124" s="3" t="s">
        <v>284</v>
      </c>
      <c r="E124" s="3">
        <v>1802</v>
      </c>
      <c r="F124" s="3">
        <v>267</v>
      </c>
      <c r="G124" s="3" t="s">
        <v>350</v>
      </c>
      <c r="H124" s="3">
        <v>3</v>
      </c>
      <c r="I124" s="3"/>
      <c r="J124" s="3" t="s">
        <v>14</v>
      </c>
      <c r="K124" s="3" t="s">
        <v>34</v>
      </c>
    </row>
    <row r="125" spans="1:11" x14ac:dyDescent="0.25">
      <c r="A125">
        <v>558</v>
      </c>
      <c r="B125" s="3" t="s">
        <v>383</v>
      </c>
      <c r="C125" s="3" t="s">
        <v>77</v>
      </c>
      <c r="D125" s="3" t="s">
        <v>223</v>
      </c>
      <c r="E125" s="3">
        <v>1802</v>
      </c>
      <c r="F125" s="3" t="s">
        <v>56</v>
      </c>
      <c r="G125" s="3" t="s">
        <v>57</v>
      </c>
      <c r="H125" s="3">
        <v>2</v>
      </c>
      <c r="I125" s="3"/>
      <c r="J125" s="3" t="s">
        <v>14</v>
      </c>
      <c r="K125" s="3" t="s">
        <v>58</v>
      </c>
    </row>
    <row r="126" spans="1:11" x14ac:dyDescent="0.25">
      <c r="A126">
        <v>37</v>
      </c>
      <c r="B126" s="6" t="s">
        <v>478</v>
      </c>
      <c r="C126" s="6" t="s">
        <v>194</v>
      </c>
      <c r="D126" s="6" t="s">
        <v>491</v>
      </c>
      <c r="E126" s="6">
        <v>1803</v>
      </c>
      <c r="F126" s="6" t="s">
        <v>488</v>
      </c>
      <c r="G126" s="6" t="s">
        <v>490</v>
      </c>
      <c r="H126" s="6">
        <v>16</v>
      </c>
      <c r="I126" s="6"/>
      <c r="J126" s="6" t="s">
        <v>126</v>
      </c>
      <c r="K126" s="6" t="s">
        <v>165</v>
      </c>
    </row>
    <row r="127" spans="1:11" x14ac:dyDescent="0.25">
      <c r="A127">
        <v>218</v>
      </c>
      <c r="B127" s="5" t="s">
        <v>453</v>
      </c>
      <c r="C127" s="5" t="s">
        <v>59</v>
      </c>
      <c r="D127" s="5" t="s">
        <v>564</v>
      </c>
      <c r="E127" s="5">
        <v>1803</v>
      </c>
      <c r="F127" s="5" t="s">
        <v>32</v>
      </c>
      <c r="G127" s="5" t="s">
        <v>33</v>
      </c>
      <c r="H127" s="5">
        <v>7</v>
      </c>
      <c r="I127" s="5"/>
      <c r="J127" s="5" t="s">
        <v>14</v>
      </c>
      <c r="K127" s="5" t="s">
        <v>34</v>
      </c>
    </row>
    <row r="128" spans="1:11" x14ac:dyDescent="0.25">
      <c r="A128">
        <v>278</v>
      </c>
      <c r="B128" s="3" t="s">
        <v>46</v>
      </c>
      <c r="C128" s="3" t="s">
        <v>59</v>
      </c>
      <c r="D128" s="3" t="s">
        <v>61</v>
      </c>
      <c r="E128" s="3">
        <v>1803</v>
      </c>
      <c r="F128" s="3">
        <v>204</v>
      </c>
      <c r="G128" s="3" t="s">
        <v>62</v>
      </c>
      <c r="H128" s="3">
        <v>24</v>
      </c>
      <c r="I128" s="3"/>
      <c r="J128" s="3" t="s">
        <v>14</v>
      </c>
      <c r="K128" s="3" t="s">
        <v>63</v>
      </c>
    </row>
    <row r="129" spans="1:11" x14ac:dyDescent="0.25">
      <c r="A129">
        <v>356</v>
      </c>
      <c r="B129" s="3" t="s">
        <v>46</v>
      </c>
      <c r="C129" s="3" t="s">
        <v>103</v>
      </c>
      <c r="D129" s="3" t="s">
        <v>12</v>
      </c>
      <c r="E129" s="3">
        <v>1803</v>
      </c>
      <c r="F129" s="3" t="s">
        <v>159</v>
      </c>
      <c r="G129" s="3" t="s">
        <v>172</v>
      </c>
      <c r="H129" s="3">
        <v>12</v>
      </c>
      <c r="I129" s="3"/>
      <c r="J129" s="3" t="s">
        <v>14</v>
      </c>
      <c r="K129" s="3" t="s">
        <v>165</v>
      </c>
    </row>
    <row r="130" spans="1:11" x14ac:dyDescent="0.25">
      <c r="A130">
        <v>357</v>
      </c>
      <c r="B130" s="3" t="s">
        <v>46</v>
      </c>
      <c r="C130" s="3" t="s">
        <v>59</v>
      </c>
      <c r="D130" s="3" t="s">
        <v>117</v>
      </c>
      <c r="E130" s="3">
        <v>1803</v>
      </c>
      <c r="F130" s="3" t="s">
        <v>159</v>
      </c>
      <c r="G130" s="3" t="s">
        <v>172</v>
      </c>
      <c r="H130" s="3">
        <v>17</v>
      </c>
      <c r="I130" s="3"/>
      <c r="J130" s="3" t="s">
        <v>14</v>
      </c>
      <c r="K130" s="3" t="s">
        <v>165</v>
      </c>
    </row>
    <row r="131" spans="1:11" x14ac:dyDescent="0.25">
      <c r="A131">
        <v>358</v>
      </c>
      <c r="B131" s="3" t="s">
        <v>173</v>
      </c>
      <c r="C131" s="3" t="s">
        <v>82</v>
      </c>
      <c r="D131" s="3" t="s">
        <v>174</v>
      </c>
      <c r="E131" s="3">
        <v>1803</v>
      </c>
      <c r="F131" s="3" t="s">
        <v>159</v>
      </c>
      <c r="G131" s="3" t="s">
        <v>172</v>
      </c>
      <c r="H131" s="3">
        <v>19</v>
      </c>
      <c r="I131" s="3"/>
      <c r="J131" s="3" t="s">
        <v>14</v>
      </c>
      <c r="K131" s="3" t="s">
        <v>165</v>
      </c>
    </row>
    <row r="132" spans="1:11" x14ac:dyDescent="0.25">
      <c r="A132">
        <v>553</v>
      </c>
      <c r="B132" s="3" t="s">
        <v>366</v>
      </c>
      <c r="C132" s="3" t="s">
        <v>77</v>
      </c>
      <c r="D132" s="3" t="s">
        <v>157</v>
      </c>
      <c r="E132" s="3">
        <v>1804</v>
      </c>
      <c r="F132" s="3">
        <v>382</v>
      </c>
      <c r="G132" s="3" t="s">
        <v>367</v>
      </c>
      <c r="H132" s="3">
        <v>11</v>
      </c>
      <c r="I132" s="3"/>
      <c r="J132" s="3" t="s">
        <v>14</v>
      </c>
      <c r="K132" s="3" t="s">
        <v>368</v>
      </c>
    </row>
    <row r="133" spans="1:11" x14ac:dyDescent="0.25">
      <c r="A133">
        <v>533</v>
      </c>
      <c r="B133" s="3" t="s">
        <v>46</v>
      </c>
      <c r="C133" s="3" t="s">
        <v>162</v>
      </c>
      <c r="D133" s="3" t="s">
        <v>163</v>
      </c>
      <c r="E133" s="3">
        <v>1805</v>
      </c>
      <c r="F133" s="3" t="s">
        <v>32</v>
      </c>
      <c r="G133" s="3" t="s">
        <v>33</v>
      </c>
      <c r="H133" s="3">
        <v>9</v>
      </c>
      <c r="I133" s="3"/>
      <c r="J133" s="3" t="s">
        <v>14</v>
      </c>
      <c r="K133" s="3" t="s">
        <v>34</v>
      </c>
    </row>
    <row r="134" spans="1:11" x14ac:dyDescent="0.25">
      <c r="A134">
        <v>38</v>
      </c>
      <c r="B134" s="6" t="s">
        <v>478</v>
      </c>
      <c r="C134" s="6" t="s">
        <v>492</v>
      </c>
      <c r="D134" s="6" t="s">
        <v>187</v>
      </c>
      <c r="E134" s="6">
        <v>1806</v>
      </c>
      <c r="F134" s="6">
        <v>255</v>
      </c>
      <c r="G134" s="6" t="s">
        <v>318</v>
      </c>
      <c r="H134" s="6">
        <v>2</v>
      </c>
      <c r="I134" s="6"/>
      <c r="J134" s="6" t="s">
        <v>126</v>
      </c>
      <c r="K134" s="6" t="s">
        <v>165</v>
      </c>
    </row>
    <row r="135" spans="1:11" x14ac:dyDescent="0.25">
      <c r="A135">
        <v>236</v>
      </c>
      <c r="B135" s="5" t="s">
        <v>587</v>
      </c>
      <c r="C135" s="5" t="s">
        <v>588</v>
      </c>
      <c r="D135" s="5" t="s">
        <v>179</v>
      </c>
      <c r="E135" s="5">
        <v>1806</v>
      </c>
      <c r="F135" s="5">
        <v>525</v>
      </c>
      <c r="G135" s="5" t="s">
        <v>589</v>
      </c>
      <c r="H135" s="5">
        <v>44</v>
      </c>
      <c r="I135" s="5"/>
      <c r="J135" s="5" t="s">
        <v>14</v>
      </c>
      <c r="K135" s="5" t="s">
        <v>58</v>
      </c>
    </row>
    <row r="136" spans="1:11" x14ac:dyDescent="0.25">
      <c r="A136">
        <v>359</v>
      </c>
      <c r="B136" s="3" t="s">
        <v>46</v>
      </c>
      <c r="C136" s="3" t="s">
        <v>175</v>
      </c>
      <c r="D136" s="3" t="s">
        <v>157</v>
      </c>
      <c r="E136" s="3">
        <v>1806</v>
      </c>
      <c r="F136" s="3">
        <v>255</v>
      </c>
      <c r="G136" s="3" t="s">
        <v>176</v>
      </c>
      <c r="H136" s="3">
        <v>11</v>
      </c>
      <c r="I136" s="3"/>
      <c r="J136" s="3" t="s">
        <v>14</v>
      </c>
      <c r="K136" s="3" t="s">
        <v>165</v>
      </c>
    </row>
    <row r="137" spans="1:11" x14ac:dyDescent="0.25">
      <c r="A137">
        <v>551</v>
      </c>
      <c r="B137" s="3" t="s">
        <v>357</v>
      </c>
      <c r="C137" s="3" t="s">
        <v>214</v>
      </c>
      <c r="D137" s="3" t="s">
        <v>157</v>
      </c>
      <c r="E137" s="3">
        <v>1806</v>
      </c>
      <c r="F137" s="3">
        <v>333</v>
      </c>
      <c r="G137" s="3" t="s">
        <v>358</v>
      </c>
      <c r="H137" s="3">
        <v>76</v>
      </c>
      <c r="I137" s="3"/>
      <c r="J137" s="3" t="s">
        <v>14</v>
      </c>
      <c r="K137" s="3" t="s">
        <v>359</v>
      </c>
    </row>
    <row r="138" spans="1:11" x14ac:dyDescent="0.25">
      <c r="A138">
        <v>39</v>
      </c>
      <c r="B138" s="6" t="s">
        <v>478</v>
      </c>
      <c r="C138" s="6" t="s">
        <v>142</v>
      </c>
      <c r="D138" s="6" t="s">
        <v>491</v>
      </c>
      <c r="E138" s="6">
        <v>1807</v>
      </c>
      <c r="F138" s="6">
        <v>255</v>
      </c>
      <c r="G138" s="6" t="s">
        <v>318</v>
      </c>
      <c r="H138" s="6">
        <v>14</v>
      </c>
      <c r="I138" s="6"/>
      <c r="J138" s="6" t="s">
        <v>126</v>
      </c>
      <c r="K138" s="6" t="s">
        <v>165</v>
      </c>
    </row>
    <row r="139" spans="1:11" x14ac:dyDescent="0.25">
      <c r="A139">
        <v>40</v>
      </c>
      <c r="B139" s="6" t="s">
        <v>493</v>
      </c>
      <c r="C139" s="6" t="s">
        <v>128</v>
      </c>
      <c r="D139" s="6" t="s">
        <v>491</v>
      </c>
      <c r="E139" s="6">
        <v>1807</v>
      </c>
      <c r="F139" s="6">
        <v>255</v>
      </c>
      <c r="G139" s="6" t="s">
        <v>318</v>
      </c>
      <c r="H139" s="6">
        <v>16</v>
      </c>
      <c r="I139" s="6"/>
      <c r="J139" s="6" t="s">
        <v>126</v>
      </c>
      <c r="K139" s="6" t="s">
        <v>165</v>
      </c>
    </row>
    <row r="140" spans="1:11" x14ac:dyDescent="0.25">
      <c r="A140">
        <v>41</v>
      </c>
      <c r="B140" s="6" t="s">
        <v>494</v>
      </c>
      <c r="C140" s="6" t="s">
        <v>195</v>
      </c>
      <c r="D140" s="6" t="s">
        <v>132</v>
      </c>
      <c r="E140" s="6">
        <v>1807</v>
      </c>
      <c r="F140" s="6">
        <v>255</v>
      </c>
      <c r="G140" s="6" t="s">
        <v>318</v>
      </c>
      <c r="H140" s="6">
        <v>20</v>
      </c>
      <c r="I140" s="6"/>
      <c r="J140" s="6" t="s">
        <v>126</v>
      </c>
      <c r="K140" s="6" t="s">
        <v>165</v>
      </c>
    </row>
    <row r="141" spans="1:11" x14ac:dyDescent="0.25">
      <c r="A141">
        <v>233</v>
      </c>
      <c r="B141" s="5" t="s">
        <v>575</v>
      </c>
      <c r="C141" s="5" t="s">
        <v>77</v>
      </c>
      <c r="D141" s="5" t="s">
        <v>576</v>
      </c>
      <c r="E141" s="5">
        <v>1807</v>
      </c>
      <c r="F141" s="5" t="s">
        <v>577</v>
      </c>
      <c r="G141" s="5" t="s">
        <v>578</v>
      </c>
      <c r="H141" s="5">
        <v>113</v>
      </c>
      <c r="I141" s="5"/>
      <c r="J141" s="5" t="s">
        <v>14</v>
      </c>
      <c r="K141" s="5" t="s">
        <v>579</v>
      </c>
    </row>
    <row r="142" spans="1:11" x14ac:dyDescent="0.25">
      <c r="A142">
        <v>360</v>
      </c>
      <c r="B142" s="3" t="s">
        <v>177</v>
      </c>
      <c r="C142" s="3" t="s">
        <v>178</v>
      </c>
      <c r="D142" s="3" t="s">
        <v>179</v>
      </c>
      <c r="E142" s="3">
        <v>1807</v>
      </c>
      <c r="F142" s="3">
        <v>255</v>
      </c>
      <c r="G142" s="3" t="s">
        <v>176</v>
      </c>
      <c r="H142" s="3">
        <v>17</v>
      </c>
      <c r="I142" s="3"/>
      <c r="J142" s="3" t="s">
        <v>14</v>
      </c>
      <c r="K142" s="3" t="s">
        <v>165</v>
      </c>
    </row>
    <row r="143" spans="1:11" x14ac:dyDescent="0.25">
      <c r="A143">
        <v>361</v>
      </c>
      <c r="B143" s="3" t="s">
        <v>46</v>
      </c>
      <c r="C143" s="3" t="s">
        <v>67</v>
      </c>
      <c r="D143" s="3" t="s">
        <v>117</v>
      </c>
      <c r="E143" s="3">
        <v>1807</v>
      </c>
      <c r="F143" s="3">
        <v>255</v>
      </c>
      <c r="G143" s="3" t="s">
        <v>176</v>
      </c>
      <c r="H143" s="3">
        <v>22</v>
      </c>
      <c r="I143" s="3"/>
      <c r="J143" s="3" t="s">
        <v>14</v>
      </c>
      <c r="K143" s="3" t="s">
        <v>165</v>
      </c>
    </row>
    <row r="144" spans="1:11" x14ac:dyDescent="0.25">
      <c r="A144">
        <v>527</v>
      </c>
      <c r="B144" s="3" t="s">
        <v>46</v>
      </c>
      <c r="C144" s="3" t="s">
        <v>69</v>
      </c>
      <c r="D144" s="3" t="s">
        <v>336</v>
      </c>
      <c r="E144" s="3">
        <v>1807</v>
      </c>
      <c r="F144" s="3">
        <v>266</v>
      </c>
      <c r="G144" s="3" t="s">
        <v>334</v>
      </c>
      <c r="H144" s="3">
        <v>30</v>
      </c>
      <c r="I144" s="3"/>
      <c r="J144" s="3" t="s">
        <v>14</v>
      </c>
      <c r="K144" s="3" t="s">
        <v>34</v>
      </c>
    </row>
    <row r="145" spans="1:11" x14ac:dyDescent="0.25">
      <c r="A145">
        <v>575</v>
      </c>
      <c r="B145" s="3" t="s">
        <v>70</v>
      </c>
      <c r="C145" s="3" t="s">
        <v>36</v>
      </c>
      <c r="D145" s="3" t="s">
        <v>427</v>
      </c>
      <c r="E145" s="3">
        <v>1807</v>
      </c>
      <c r="F145" s="3">
        <v>6</v>
      </c>
      <c r="G145" s="3"/>
      <c r="H145" s="3"/>
      <c r="I145" s="3" t="s">
        <v>428</v>
      </c>
      <c r="J145" s="3" t="s">
        <v>44</v>
      </c>
      <c r="K145" s="3" t="s">
        <v>429</v>
      </c>
    </row>
    <row r="146" spans="1:11" x14ac:dyDescent="0.25">
      <c r="A146">
        <v>42</v>
      </c>
      <c r="B146" s="5" t="s">
        <v>453</v>
      </c>
      <c r="C146" s="5" t="s">
        <v>255</v>
      </c>
      <c r="D146" s="5" t="s">
        <v>495</v>
      </c>
      <c r="E146" s="5">
        <v>1808</v>
      </c>
      <c r="F146" s="5">
        <v>255</v>
      </c>
      <c r="G146" s="5" t="s">
        <v>176</v>
      </c>
      <c r="H146" s="5">
        <v>26</v>
      </c>
      <c r="I146" s="5"/>
      <c r="J146" s="5" t="s">
        <v>14</v>
      </c>
      <c r="K146" s="5" t="s">
        <v>165</v>
      </c>
    </row>
    <row r="147" spans="1:11" x14ac:dyDescent="0.25">
      <c r="A147">
        <v>362</v>
      </c>
      <c r="B147" s="3" t="s">
        <v>46</v>
      </c>
      <c r="C147" s="3" t="s">
        <v>24</v>
      </c>
      <c r="D147" s="3" t="s">
        <v>78</v>
      </c>
      <c r="E147" s="3">
        <v>1808</v>
      </c>
      <c r="F147" s="3">
        <v>255</v>
      </c>
      <c r="G147" s="3" t="s">
        <v>180</v>
      </c>
      <c r="H147" s="3">
        <v>6</v>
      </c>
      <c r="I147" s="3"/>
      <c r="J147" s="3" t="s">
        <v>14</v>
      </c>
      <c r="K147" s="3" t="s">
        <v>165</v>
      </c>
    </row>
    <row r="148" spans="1:11" x14ac:dyDescent="0.25">
      <c r="A148">
        <v>364</v>
      </c>
      <c r="B148" s="4" t="s">
        <v>122</v>
      </c>
      <c r="C148" s="4" t="s">
        <v>128</v>
      </c>
      <c r="D148" s="4" t="s">
        <v>182</v>
      </c>
      <c r="E148" s="4">
        <v>1808</v>
      </c>
      <c r="F148" s="4">
        <v>255</v>
      </c>
      <c r="G148" s="4" t="s">
        <v>183</v>
      </c>
      <c r="H148" s="4">
        <v>10</v>
      </c>
      <c r="I148" s="4"/>
      <c r="J148" s="4" t="s">
        <v>126</v>
      </c>
      <c r="K148" s="4" t="s">
        <v>165</v>
      </c>
    </row>
    <row r="149" spans="1:11" x14ac:dyDescent="0.25">
      <c r="A149">
        <v>546</v>
      </c>
      <c r="B149" s="3" t="s">
        <v>46</v>
      </c>
      <c r="C149" s="3" t="s">
        <v>147</v>
      </c>
      <c r="D149" s="3" t="s">
        <v>351</v>
      </c>
      <c r="E149" s="3">
        <v>1808</v>
      </c>
      <c r="F149" s="3">
        <v>267</v>
      </c>
      <c r="G149" s="3" t="s">
        <v>350</v>
      </c>
      <c r="H149" s="3">
        <v>14</v>
      </c>
      <c r="I149" s="3"/>
      <c r="J149" s="3" t="s">
        <v>14</v>
      </c>
      <c r="K149" s="3" t="s">
        <v>34</v>
      </c>
    </row>
    <row r="150" spans="1:11" x14ac:dyDescent="0.25">
      <c r="A150">
        <v>43</v>
      </c>
      <c r="B150" s="5" t="s">
        <v>453</v>
      </c>
      <c r="C150" s="5" t="s">
        <v>496</v>
      </c>
      <c r="D150" s="5" t="s">
        <v>12</v>
      </c>
      <c r="E150" s="5">
        <v>1809</v>
      </c>
      <c r="F150" s="5">
        <v>255</v>
      </c>
      <c r="G150" s="5" t="s">
        <v>180</v>
      </c>
      <c r="H150" s="5">
        <v>13</v>
      </c>
      <c r="I150" s="5"/>
      <c r="J150" s="5" t="s">
        <v>14</v>
      </c>
      <c r="K150" s="5" t="s">
        <v>165</v>
      </c>
    </row>
    <row r="151" spans="1:11" x14ac:dyDescent="0.25">
      <c r="A151">
        <v>213</v>
      </c>
      <c r="B151" s="5" t="s">
        <v>453</v>
      </c>
      <c r="C151" s="5" t="s">
        <v>274</v>
      </c>
      <c r="D151" s="5" t="s">
        <v>157</v>
      </c>
      <c r="E151" s="5">
        <v>1809</v>
      </c>
      <c r="F151" s="5" t="s">
        <v>32</v>
      </c>
      <c r="G151" s="5" t="s">
        <v>334</v>
      </c>
      <c r="H151" s="5">
        <v>32</v>
      </c>
      <c r="I151" s="5"/>
      <c r="J151" s="5" t="s">
        <v>14</v>
      </c>
      <c r="K151" s="5" t="s">
        <v>34</v>
      </c>
    </row>
    <row r="152" spans="1:11" x14ac:dyDescent="0.25">
      <c r="A152">
        <v>363</v>
      </c>
      <c r="B152" s="3" t="s">
        <v>46</v>
      </c>
      <c r="C152" s="3" t="s">
        <v>181</v>
      </c>
      <c r="D152" s="3" t="s">
        <v>174</v>
      </c>
      <c r="E152" s="3">
        <v>1809</v>
      </c>
      <c r="F152" s="3">
        <v>255</v>
      </c>
      <c r="G152" s="3" t="s">
        <v>180</v>
      </c>
      <c r="H152" s="3">
        <v>9</v>
      </c>
      <c r="I152" s="3"/>
      <c r="J152" s="3" t="s">
        <v>14</v>
      </c>
      <c r="K152" s="3" t="s">
        <v>165</v>
      </c>
    </row>
    <row r="153" spans="1:11" x14ac:dyDescent="0.25">
      <c r="A153">
        <v>365</v>
      </c>
      <c r="B153" s="4" t="s">
        <v>122</v>
      </c>
      <c r="C153" s="4" t="s">
        <v>184</v>
      </c>
      <c r="D153" s="4" t="s">
        <v>185</v>
      </c>
      <c r="E153" s="4">
        <v>1809</v>
      </c>
      <c r="F153" s="4">
        <v>255</v>
      </c>
      <c r="G153" s="4" t="s">
        <v>183</v>
      </c>
      <c r="H153" s="4">
        <v>11</v>
      </c>
      <c r="I153" s="4"/>
      <c r="J153" s="4" t="s">
        <v>126</v>
      </c>
      <c r="K153" s="4" t="s">
        <v>165</v>
      </c>
    </row>
    <row r="154" spans="1:11" x14ac:dyDescent="0.25">
      <c r="A154">
        <v>366</v>
      </c>
      <c r="B154" s="4" t="s">
        <v>122</v>
      </c>
      <c r="C154" s="4" t="s">
        <v>186</v>
      </c>
      <c r="D154" s="4" t="s">
        <v>187</v>
      </c>
      <c r="E154" s="4">
        <v>1809</v>
      </c>
      <c r="F154" s="4">
        <v>255</v>
      </c>
      <c r="G154" s="4" t="s">
        <v>183</v>
      </c>
      <c r="H154" s="4">
        <v>25</v>
      </c>
      <c r="I154" s="4"/>
      <c r="J154" s="4" t="s">
        <v>126</v>
      </c>
      <c r="K154" s="4" t="s">
        <v>165</v>
      </c>
    </row>
    <row r="155" spans="1:11" x14ac:dyDescent="0.25">
      <c r="A155">
        <v>276</v>
      </c>
      <c r="B155" s="3" t="s">
        <v>46</v>
      </c>
      <c r="C155" s="3" t="s">
        <v>54</v>
      </c>
      <c r="D155" s="3" t="s">
        <v>55</v>
      </c>
      <c r="E155" s="3">
        <v>1810</v>
      </c>
      <c r="F155" s="3" t="s">
        <v>56</v>
      </c>
      <c r="G155" s="3" t="s">
        <v>57</v>
      </c>
      <c r="H155" s="3">
        <v>67</v>
      </c>
      <c r="I155" s="3"/>
      <c r="J155" s="3" t="s">
        <v>14</v>
      </c>
      <c r="K155" s="3" t="s">
        <v>58</v>
      </c>
    </row>
    <row r="156" spans="1:11" x14ac:dyDescent="0.25">
      <c r="A156">
        <v>367</v>
      </c>
      <c r="B156" s="4" t="s">
        <v>122</v>
      </c>
      <c r="C156" s="4" t="s">
        <v>188</v>
      </c>
      <c r="D156" s="4" t="s">
        <v>187</v>
      </c>
      <c r="E156" s="4">
        <v>1810</v>
      </c>
      <c r="F156" s="4">
        <v>255</v>
      </c>
      <c r="G156" s="4" t="s">
        <v>183</v>
      </c>
      <c r="H156" s="4">
        <v>26</v>
      </c>
      <c r="I156" s="4"/>
      <c r="J156" s="4" t="s">
        <v>126</v>
      </c>
      <c r="K156" s="4" t="s">
        <v>165</v>
      </c>
    </row>
    <row r="157" spans="1:11" x14ac:dyDescent="0.25">
      <c r="A157">
        <v>368</v>
      </c>
      <c r="B157" s="4" t="s">
        <v>122</v>
      </c>
      <c r="C157" s="4" t="s">
        <v>189</v>
      </c>
      <c r="D157" s="4" t="s">
        <v>190</v>
      </c>
      <c r="E157" s="4">
        <v>1810</v>
      </c>
      <c r="F157" s="4">
        <v>255</v>
      </c>
      <c r="G157" s="4" t="s">
        <v>183</v>
      </c>
      <c r="H157" s="4">
        <v>28</v>
      </c>
      <c r="I157" s="4"/>
      <c r="J157" s="4" t="s">
        <v>126</v>
      </c>
      <c r="K157" s="4" t="s">
        <v>165</v>
      </c>
    </row>
    <row r="158" spans="1:11" x14ac:dyDescent="0.25">
      <c r="A158">
        <v>44</v>
      </c>
      <c r="B158" s="5" t="s">
        <v>453</v>
      </c>
      <c r="C158" s="5" t="s">
        <v>24</v>
      </c>
      <c r="D158" s="5" t="s">
        <v>153</v>
      </c>
      <c r="E158" s="5">
        <v>1811</v>
      </c>
      <c r="F158" s="5">
        <v>256</v>
      </c>
      <c r="G158" s="5" t="s">
        <v>353</v>
      </c>
      <c r="H158" s="5">
        <v>1</v>
      </c>
      <c r="I158" s="5"/>
      <c r="J158" s="5" t="s">
        <v>14</v>
      </c>
      <c r="K158" s="5" t="s">
        <v>165</v>
      </c>
    </row>
    <row r="159" spans="1:11" x14ac:dyDescent="0.25">
      <c r="A159">
        <v>45</v>
      </c>
      <c r="B159" s="5" t="s">
        <v>453</v>
      </c>
      <c r="C159" s="5" t="s">
        <v>113</v>
      </c>
      <c r="D159" s="5" t="s">
        <v>153</v>
      </c>
      <c r="E159" s="5">
        <v>1812</v>
      </c>
      <c r="F159" s="5">
        <v>256</v>
      </c>
      <c r="G159" s="5" t="s">
        <v>353</v>
      </c>
      <c r="H159" s="5">
        <v>7</v>
      </c>
      <c r="I159" s="5"/>
      <c r="J159" s="5" t="s">
        <v>14</v>
      </c>
      <c r="K159" s="5" t="s">
        <v>165</v>
      </c>
    </row>
    <row r="160" spans="1:11" x14ac:dyDescent="0.25">
      <c r="A160">
        <v>369</v>
      </c>
      <c r="B160" s="4" t="s">
        <v>122</v>
      </c>
      <c r="C160" s="4" t="s">
        <v>184</v>
      </c>
      <c r="D160" s="4" t="s">
        <v>191</v>
      </c>
      <c r="E160" s="4">
        <v>1812</v>
      </c>
      <c r="F160" s="4">
        <v>256</v>
      </c>
      <c r="G160" s="4" t="s">
        <v>192</v>
      </c>
      <c r="H160" s="4">
        <v>6</v>
      </c>
      <c r="I160" s="4"/>
      <c r="J160" s="4" t="s">
        <v>126</v>
      </c>
      <c r="K160" s="4" t="s">
        <v>165</v>
      </c>
    </row>
    <row r="161" spans="1:11" x14ac:dyDescent="0.25">
      <c r="A161">
        <v>556</v>
      </c>
      <c r="B161" s="3" t="s">
        <v>376</v>
      </c>
      <c r="C161" s="3" t="s">
        <v>36</v>
      </c>
      <c r="D161" s="3" t="s">
        <v>221</v>
      </c>
      <c r="E161" s="3">
        <v>1812</v>
      </c>
      <c r="F161" s="3">
        <v>456</v>
      </c>
      <c r="G161" s="3" t="s">
        <v>377</v>
      </c>
      <c r="H161" s="3">
        <v>112</v>
      </c>
      <c r="I161" s="3"/>
      <c r="J161" s="3" t="s">
        <v>14</v>
      </c>
      <c r="K161" s="3" t="s">
        <v>378</v>
      </c>
    </row>
    <row r="162" spans="1:11" x14ac:dyDescent="0.25">
      <c r="A162">
        <v>9</v>
      </c>
      <c r="B162" s="1" t="s">
        <v>10</v>
      </c>
      <c r="C162" s="1" t="s">
        <v>16</v>
      </c>
      <c r="D162" s="1" t="s">
        <v>17</v>
      </c>
      <c r="E162" s="1">
        <v>1815</v>
      </c>
      <c r="F162" s="1" t="s">
        <v>32</v>
      </c>
      <c r="G162" s="1" t="s">
        <v>33</v>
      </c>
      <c r="H162" s="1">
        <v>18</v>
      </c>
      <c r="I162" s="1"/>
      <c r="J162" s="1" t="s">
        <v>14</v>
      </c>
      <c r="K162" s="1" t="s">
        <v>34</v>
      </c>
    </row>
    <row r="163" spans="1:11" x14ac:dyDescent="0.25">
      <c r="A163">
        <v>46</v>
      </c>
      <c r="B163" s="5" t="s">
        <v>453</v>
      </c>
      <c r="C163" s="5" t="s">
        <v>24</v>
      </c>
      <c r="D163" s="5" t="s">
        <v>497</v>
      </c>
      <c r="E163" s="5">
        <v>1815</v>
      </c>
      <c r="F163" s="5">
        <v>256</v>
      </c>
      <c r="G163" s="5" t="s">
        <v>353</v>
      </c>
      <c r="H163" s="5">
        <v>27</v>
      </c>
      <c r="I163" s="5"/>
      <c r="J163" s="5" t="s">
        <v>14</v>
      </c>
      <c r="K163" s="5" t="s">
        <v>165</v>
      </c>
    </row>
    <row r="164" spans="1:11" x14ac:dyDescent="0.25">
      <c r="A164">
        <v>219</v>
      </c>
      <c r="B164" s="5" t="s">
        <v>10</v>
      </c>
      <c r="C164" s="5" t="s">
        <v>16</v>
      </c>
      <c r="D164" s="5" t="s">
        <v>17</v>
      </c>
      <c r="E164" s="5">
        <v>1815</v>
      </c>
      <c r="F164" s="5" t="s">
        <v>32</v>
      </c>
      <c r="G164" s="5" t="s">
        <v>33</v>
      </c>
      <c r="H164" s="5">
        <v>18</v>
      </c>
      <c r="I164" s="5"/>
      <c r="J164" s="5" t="s">
        <v>14</v>
      </c>
      <c r="K164" s="5" t="s">
        <v>34</v>
      </c>
    </row>
    <row r="165" spans="1:11" x14ac:dyDescent="0.25">
      <c r="A165">
        <v>220</v>
      </c>
      <c r="B165" s="5" t="s">
        <v>453</v>
      </c>
      <c r="C165" s="5" t="s">
        <v>150</v>
      </c>
      <c r="D165" s="5" t="s">
        <v>276</v>
      </c>
      <c r="E165" s="5">
        <v>1815</v>
      </c>
      <c r="F165" s="5" t="s">
        <v>32</v>
      </c>
      <c r="G165" s="5" t="s">
        <v>33</v>
      </c>
      <c r="H165" s="5">
        <v>23</v>
      </c>
      <c r="I165" s="5"/>
      <c r="J165" s="5" t="s">
        <v>14</v>
      </c>
      <c r="K165" s="5" t="s">
        <v>34</v>
      </c>
    </row>
    <row r="166" spans="1:11" x14ac:dyDescent="0.25">
      <c r="A166">
        <v>262</v>
      </c>
      <c r="B166" s="5" t="s">
        <v>616</v>
      </c>
      <c r="C166" s="5" t="s">
        <v>24</v>
      </c>
      <c r="D166" s="5"/>
      <c r="E166" s="5">
        <v>1815</v>
      </c>
      <c r="F166" s="5">
        <v>23</v>
      </c>
      <c r="G166" s="5"/>
      <c r="H166" s="5"/>
      <c r="I166" s="5" t="s">
        <v>625</v>
      </c>
      <c r="J166" s="5" t="s">
        <v>44</v>
      </c>
      <c r="K166" s="5" t="s">
        <v>626</v>
      </c>
    </row>
    <row r="167" spans="1:11" x14ac:dyDescent="0.25">
      <c r="A167">
        <v>370</v>
      </c>
      <c r="B167" s="4" t="s">
        <v>122</v>
      </c>
      <c r="C167" s="4" t="s">
        <v>193</v>
      </c>
      <c r="D167" s="4" t="s">
        <v>187</v>
      </c>
      <c r="E167" s="4">
        <v>1815</v>
      </c>
      <c r="F167" s="4">
        <v>256</v>
      </c>
      <c r="G167" s="4" t="s">
        <v>192</v>
      </c>
      <c r="H167" s="4">
        <v>13</v>
      </c>
      <c r="I167" s="4"/>
      <c r="J167" s="4" t="s">
        <v>126</v>
      </c>
      <c r="K167" s="4" t="s">
        <v>165</v>
      </c>
    </row>
    <row r="168" spans="1:11" x14ac:dyDescent="0.25">
      <c r="A168">
        <v>371</v>
      </c>
      <c r="B168" s="4" t="s">
        <v>122</v>
      </c>
      <c r="C168" s="4" t="s">
        <v>128</v>
      </c>
      <c r="D168" s="4" t="s">
        <v>187</v>
      </c>
      <c r="E168" s="4">
        <v>1815</v>
      </c>
      <c r="F168" s="4">
        <v>256</v>
      </c>
      <c r="G168" s="4" t="s">
        <v>192</v>
      </c>
      <c r="H168" s="4">
        <v>14</v>
      </c>
      <c r="I168" s="4"/>
      <c r="J168" s="4" t="s">
        <v>126</v>
      </c>
      <c r="K168" s="4" t="s">
        <v>165</v>
      </c>
    </row>
    <row r="169" spans="1:11" x14ac:dyDescent="0.25">
      <c r="A169">
        <v>372</v>
      </c>
      <c r="B169" s="4" t="s">
        <v>122</v>
      </c>
      <c r="C169" s="4" t="s">
        <v>194</v>
      </c>
      <c r="D169" s="4" t="s">
        <v>187</v>
      </c>
      <c r="E169" s="4">
        <v>1815</v>
      </c>
      <c r="F169" s="4">
        <v>256</v>
      </c>
      <c r="G169" s="4" t="s">
        <v>192</v>
      </c>
      <c r="H169" s="4">
        <v>15</v>
      </c>
      <c r="I169" s="4"/>
      <c r="J169" s="4" t="s">
        <v>126</v>
      </c>
      <c r="K169" s="4" t="s">
        <v>165</v>
      </c>
    </row>
    <row r="170" spans="1:11" x14ac:dyDescent="0.25">
      <c r="A170">
        <v>373</v>
      </c>
      <c r="B170" s="4" t="s">
        <v>122</v>
      </c>
      <c r="C170" s="4" t="s">
        <v>128</v>
      </c>
      <c r="D170" s="4" t="s">
        <v>187</v>
      </c>
      <c r="E170" s="4">
        <v>1815</v>
      </c>
      <c r="F170" s="4">
        <v>256</v>
      </c>
      <c r="G170" s="4" t="s">
        <v>192</v>
      </c>
      <c r="H170" s="4">
        <v>18</v>
      </c>
      <c r="I170" s="4"/>
      <c r="J170" s="4" t="s">
        <v>126</v>
      </c>
      <c r="K170" s="4" t="s">
        <v>165</v>
      </c>
    </row>
    <row r="171" spans="1:11" x14ac:dyDescent="0.25">
      <c r="A171">
        <v>374</v>
      </c>
      <c r="B171" s="4" t="s">
        <v>122</v>
      </c>
      <c r="C171" s="4" t="s">
        <v>195</v>
      </c>
      <c r="D171" s="4" t="s">
        <v>196</v>
      </c>
      <c r="E171" s="4">
        <v>1815</v>
      </c>
      <c r="F171" s="4">
        <v>256</v>
      </c>
      <c r="G171" s="4" t="s">
        <v>192</v>
      </c>
      <c r="H171" s="4">
        <v>23</v>
      </c>
      <c r="I171" s="4"/>
      <c r="J171" s="4" t="s">
        <v>126</v>
      </c>
      <c r="K171" s="4" t="s">
        <v>165</v>
      </c>
    </row>
    <row r="172" spans="1:11" x14ac:dyDescent="0.25">
      <c r="A172">
        <v>534</v>
      </c>
      <c r="B172" s="3" t="s">
        <v>46</v>
      </c>
      <c r="C172" s="3" t="s">
        <v>340</v>
      </c>
      <c r="D172" s="3" t="s">
        <v>73</v>
      </c>
      <c r="E172" s="3">
        <v>1815</v>
      </c>
      <c r="F172" s="3" t="s">
        <v>32</v>
      </c>
      <c r="G172" s="3" t="s">
        <v>33</v>
      </c>
      <c r="H172" s="3">
        <v>24</v>
      </c>
      <c r="I172" s="3"/>
      <c r="J172" s="3" t="s">
        <v>14</v>
      </c>
      <c r="K172" s="3" t="s">
        <v>34</v>
      </c>
    </row>
    <row r="173" spans="1:11" x14ac:dyDescent="0.25">
      <c r="A173">
        <v>548</v>
      </c>
      <c r="B173" s="3" t="s">
        <v>46</v>
      </c>
      <c r="C173" s="3" t="s">
        <v>65</v>
      </c>
      <c r="D173" s="3" t="s">
        <v>12</v>
      </c>
      <c r="E173" s="3">
        <v>1815</v>
      </c>
      <c r="F173" s="3">
        <v>256</v>
      </c>
      <c r="G173" s="3" t="s">
        <v>353</v>
      </c>
      <c r="H173" s="3">
        <v>22</v>
      </c>
      <c r="I173" s="3"/>
      <c r="J173" s="3" t="s">
        <v>14</v>
      </c>
      <c r="K173" s="3" t="s">
        <v>165</v>
      </c>
    </row>
    <row r="174" spans="1:11" x14ac:dyDescent="0.25">
      <c r="A174">
        <v>559</v>
      </c>
      <c r="B174" s="3" t="s">
        <v>384</v>
      </c>
      <c r="C174" s="3" t="s">
        <v>385</v>
      </c>
      <c r="D174" s="3" t="s">
        <v>217</v>
      </c>
      <c r="E174" s="3">
        <v>1815</v>
      </c>
      <c r="F174" s="3">
        <v>526</v>
      </c>
      <c r="G174" s="3" t="s">
        <v>386</v>
      </c>
      <c r="H174" s="3">
        <v>95</v>
      </c>
      <c r="I174" s="3"/>
      <c r="J174" s="3" t="s">
        <v>14</v>
      </c>
      <c r="K174" s="3" t="s">
        <v>387</v>
      </c>
    </row>
    <row r="175" spans="1:11" x14ac:dyDescent="0.25">
      <c r="A175">
        <v>47</v>
      </c>
      <c r="B175" s="5" t="s">
        <v>453</v>
      </c>
      <c r="C175" s="5" t="s">
        <v>24</v>
      </c>
      <c r="D175" s="5" t="s">
        <v>223</v>
      </c>
      <c r="E175" s="5">
        <v>1816</v>
      </c>
      <c r="F175" s="5">
        <v>256</v>
      </c>
      <c r="G175" s="5" t="s">
        <v>353</v>
      </c>
      <c r="H175" s="5">
        <v>30</v>
      </c>
      <c r="I175" s="5"/>
      <c r="J175" s="5" t="s">
        <v>14</v>
      </c>
      <c r="K175" s="5" t="s">
        <v>165</v>
      </c>
    </row>
    <row r="176" spans="1:11" x14ac:dyDescent="0.25">
      <c r="A176">
        <v>48</v>
      </c>
      <c r="B176" s="5" t="s">
        <v>453</v>
      </c>
      <c r="C176" s="5" t="s">
        <v>113</v>
      </c>
      <c r="D176" s="5" t="s">
        <v>12</v>
      </c>
      <c r="E176" s="5">
        <v>1816</v>
      </c>
      <c r="F176" s="5">
        <v>256</v>
      </c>
      <c r="G176" s="5" t="s">
        <v>353</v>
      </c>
      <c r="H176" s="5">
        <v>36</v>
      </c>
      <c r="I176" s="5"/>
      <c r="J176" s="5" t="s">
        <v>14</v>
      </c>
      <c r="K176" s="5" t="s">
        <v>165</v>
      </c>
    </row>
    <row r="177" spans="1:11" x14ac:dyDescent="0.25">
      <c r="A177">
        <v>375</v>
      </c>
      <c r="B177" s="4" t="s">
        <v>122</v>
      </c>
      <c r="C177" s="4" t="s">
        <v>197</v>
      </c>
      <c r="D177" s="4" t="s">
        <v>198</v>
      </c>
      <c r="E177" s="4">
        <v>1816</v>
      </c>
      <c r="F177" s="4">
        <v>256</v>
      </c>
      <c r="G177" s="4" t="s">
        <v>192</v>
      </c>
      <c r="H177" s="4">
        <v>29</v>
      </c>
      <c r="I177" s="4"/>
      <c r="J177" s="4" t="s">
        <v>126</v>
      </c>
      <c r="K177" s="4" t="s">
        <v>165</v>
      </c>
    </row>
    <row r="178" spans="1:11" x14ac:dyDescent="0.25">
      <c r="A178">
        <v>376</v>
      </c>
      <c r="B178" s="4" t="s">
        <v>122</v>
      </c>
      <c r="C178" s="4" t="s">
        <v>199</v>
      </c>
      <c r="D178" s="4" t="s">
        <v>200</v>
      </c>
      <c r="E178" s="4">
        <v>1816</v>
      </c>
      <c r="F178" s="4">
        <v>256</v>
      </c>
      <c r="G178" s="4" t="s">
        <v>192</v>
      </c>
      <c r="H178" s="4">
        <v>33</v>
      </c>
      <c r="I178" s="4"/>
      <c r="J178" s="4" t="s">
        <v>126</v>
      </c>
      <c r="K178" s="4" t="s">
        <v>165</v>
      </c>
    </row>
    <row r="179" spans="1:11" x14ac:dyDescent="0.25">
      <c r="A179">
        <v>377</v>
      </c>
      <c r="B179" s="4" t="s">
        <v>122</v>
      </c>
      <c r="C179" s="4" t="s">
        <v>188</v>
      </c>
      <c r="D179" s="4" t="s">
        <v>201</v>
      </c>
      <c r="E179" s="4">
        <v>1816</v>
      </c>
      <c r="F179" s="4">
        <v>256</v>
      </c>
      <c r="G179" s="4" t="s">
        <v>202</v>
      </c>
      <c r="H179" s="4">
        <v>2</v>
      </c>
      <c r="I179" s="4"/>
      <c r="J179" s="4" t="s">
        <v>126</v>
      </c>
      <c r="K179" s="4" t="s">
        <v>165</v>
      </c>
    </row>
    <row r="180" spans="1:11" x14ac:dyDescent="0.25">
      <c r="A180">
        <v>528</v>
      </c>
      <c r="B180" s="3" t="s">
        <v>46</v>
      </c>
      <c r="C180" s="3" t="s">
        <v>337</v>
      </c>
      <c r="D180" s="3" t="s">
        <v>338</v>
      </c>
      <c r="E180" s="3">
        <v>1816</v>
      </c>
      <c r="F180" s="3" t="s">
        <v>32</v>
      </c>
      <c r="G180" s="3" t="s">
        <v>334</v>
      </c>
      <c r="H180" s="3">
        <v>37</v>
      </c>
      <c r="I180" s="3"/>
      <c r="J180" s="3" t="s">
        <v>14</v>
      </c>
      <c r="K180" s="3" t="s">
        <v>34</v>
      </c>
    </row>
    <row r="181" spans="1:11" x14ac:dyDescent="0.25">
      <c r="A181">
        <v>552</v>
      </c>
      <c r="B181" s="3" t="s">
        <v>360</v>
      </c>
      <c r="C181" s="3" t="s">
        <v>361</v>
      </c>
      <c r="D181" s="3" t="s">
        <v>362</v>
      </c>
      <c r="E181" s="3">
        <v>1816</v>
      </c>
      <c r="F181" s="3" t="s">
        <v>363</v>
      </c>
      <c r="G181" s="3" t="s">
        <v>364</v>
      </c>
      <c r="H181" s="3">
        <v>314</v>
      </c>
      <c r="I181" s="3"/>
      <c r="J181" s="3" t="s">
        <v>14</v>
      </c>
      <c r="K181" s="3" t="s">
        <v>365</v>
      </c>
    </row>
    <row r="182" spans="1:11" x14ac:dyDescent="0.25">
      <c r="A182">
        <v>554</v>
      </c>
      <c r="B182" s="3" t="s">
        <v>369</v>
      </c>
      <c r="C182" s="3" t="s">
        <v>103</v>
      </c>
      <c r="D182" s="3" t="s">
        <v>217</v>
      </c>
      <c r="E182" s="3">
        <v>1816</v>
      </c>
      <c r="F182" s="3" t="s">
        <v>370</v>
      </c>
      <c r="G182" s="3" t="s">
        <v>371</v>
      </c>
      <c r="H182" s="3">
        <v>64</v>
      </c>
      <c r="I182" s="3"/>
      <c r="J182" s="3" t="s">
        <v>14</v>
      </c>
      <c r="K182" s="3" t="s">
        <v>372</v>
      </c>
    </row>
    <row r="183" spans="1:11" x14ac:dyDescent="0.25">
      <c r="A183">
        <v>577</v>
      </c>
      <c r="B183" s="3" t="s">
        <v>70</v>
      </c>
      <c r="C183" s="3" t="s">
        <v>171</v>
      </c>
      <c r="D183" s="3" t="s">
        <v>434</v>
      </c>
      <c r="E183" s="3">
        <v>1816</v>
      </c>
      <c r="F183" s="3">
        <v>26</v>
      </c>
      <c r="G183" s="3"/>
      <c r="H183" s="3"/>
      <c r="I183" s="3" t="s">
        <v>435</v>
      </c>
      <c r="J183" s="3" t="s">
        <v>44</v>
      </c>
      <c r="K183" s="3" t="s">
        <v>436</v>
      </c>
    </row>
    <row r="184" spans="1:11" x14ac:dyDescent="0.25">
      <c r="A184">
        <v>49</v>
      </c>
      <c r="B184" s="5" t="s">
        <v>453</v>
      </c>
      <c r="C184" s="5" t="s">
        <v>24</v>
      </c>
      <c r="D184" s="5" t="s">
        <v>88</v>
      </c>
      <c r="E184" s="5">
        <v>1817</v>
      </c>
      <c r="F184" s="5">
        <v>256</v>
      </c>
      <c r="G184" s="5" t="s">
        <v>204</v>
      </c>
      <c r="H184" s="5">
        <v>13</v>
      </c>
      <c r="I184" s="5"/>
      <c r="J184" s="5" t="s">
        <v>14</v>
      </c>
      <c r="K184" s="5" t="s">
        <v>165</v>
      </c>
    </row>
    <row r="185" spans="1:11" x14ac:dyDescent="0.25">
      <c r="A185">
        <v>50</v>
      </c>
      <c r="B185" s="5" t="s">
        <v>453</v>
      </c>
      <c r="C185" s="5" t="s">
        <v>16</v>
      </c>
      <c r="D185" s="5" t="s">
        <v>12</v>
      </c>
      <c r="E185" s="5">
        <v>1817</v>
      </c>
      <c r="F185" s="5">
        <v>256</v>
      </c>
      <c r="G185" s="5" t="s">
        <v>204</v>
      </c>
      <c r="H185" s="5">
        <v>16</v>
      </c>
      <c r="I185" s="5"/>
      <c r="J185" s="5" t="s">
        <v>14</v>
      </c>
      <c r="K185" s="5" t="s">
        <v>165</v>
      </c>
    </row>
    <row r="186" spans="1:11" x14ac:dyDescent="0.25">
      <c r="A186">
        <v>51</v>
      </c>
      <c r="B186" s="5" t="s">
        <v>453</v>
      </c>
      <c r="C186" s="5" t="s">
        <v>24</v>
      </c>
      <c r="D186" s="5" t="s">
        <v>12</v>
      </c>
      <c r="E186" s="5">
        <v>1817</v>
      </c>
      <c r="F186" s="5">
        <v>256</v>
      </c>
      <c r="G186" s="5" t="s">
        <v>204</v>
      </c>
      <c r="H186" s="5">
        <v>17</v>
      </c>
      <c r="I186" s="5"/>
      <c r="J186" s="5" t="s">
        <v>14</v>
      </c>
      <c r="K186" s="5" t="s">
        <v>165</v>
      </c>
    </row>
    <row r="187" spans="1:11" x14ac:dyDescent="0.25">
      <c r="A187">
        <v>52</v>
      </c>
      <c r="B187" s="5" t="s">
        <v>453</v>
      </c>
      <c r="C187" s="5" t="s">
        <v>65</v>
      </c>
      <c r="D187" s="5" t="s">
        <v>352</v>
      </c>
      <c r="E187" s="5">
        <v>1817</v>
      </c>
      <c r="F187" s="5">
        <v>256</v>
      </c>
      <c r="G187" s="5" t="s">
        <v>204</v>
      </c>
      <c r="H187" s="5">
        <v>19</v>
      </c>
      <c r="I187" s="5"/>
      <c r="J187" s="5" t="s">
        <v>14</v>
      </c>
      <c r="K187" s="5" t="s">
        <v>165</v>
      </c>
    </row>
    <row r="188" spans="1:11" x14ac:dyDescent="0.25">
      <c r="A188">
        <v>214</v>
      </c>
      <c r="B188" s="5" t="s">
        <v>453</v>
      </c>
      <c r="C188" s="5" t="s">
        <v>113</v>
      </c>
      <c r="D188" s="5" t="s">
        <v>153</v>
      </c>
      <c r="E188" s="5">
        <v>1817</v>
      </c>
      <c r="F188" s="5" t="s">
        <v>32</v>
      </c>
      <c r="G188" s="5" t="s">
        <v>334</v>
      </c>
      <c r="H188" s="5">
        <v>39</v>
      </c>
      <c r="I188" s="5"/>
      <c r="J188" s="5" t="s">
        <v>14</v>
      </c>
      <c r="K188" s="5" t="s">
        <v>34</v>
      </c>
    </row>
    <row r="189" spans="1:11" x14ac:dyDescent="0.25">
      <c r="A189">
        <v>378</v>
      </c>
      <c r="B189" s="4" t="s">
        <v>122</v>
      </c>
      <c r="C189" s="4" t="s">
        <v>203</v>
      </c>
      <c r="D189" s="4" t="s">
        <v>191</v>
      </c>
      <c r="E189" s="4">
        <v>1817</v>
      </c>
      <c r="F189" s="4">
        <v>256</v>
      </c>
      <c r="G189" s="4" t="s">
        <v>202</v>
      </c>
      <c r="H189" s="4">
        <v>5</v>
      </c>
      <c r="I189" s="4"/>
      <c r="J189" s="4" t="s">
        <v>126</v>
      </c>
      <c r="K189" s="4" t="s">
        <v>165</v>
      </c>
    </row>
    <row r="190" spans="1:11" x14ac:dyDescent="0.25">
      <c r="A190">
        <v>379</v>
      </c>
      <c r="B190" s="3" t="s">
        <v>46</v>
      </c>
      <c r="C190" s="3" t="s">
        <v>150</v>
      </c>
      <c r="D190" s="3" t="s">
        <v>174</v>
      </c>
      <c r="E190" s="3">
        <v>1817</v>
      </c>
      <c r="F190" s="3">
        <v>256</v>
      </c>
      <c r="G190" s="3" t="s">
        <v>204</v>
      </c>
      <c r="H190" s="3">
        <v>8</v>
      </c>
      <c r="I190" s="3"/>
      <c r="J190" s="3" t="s">
        <v>14</v>
      </c>
      <c r="K190" s="3" t="s">
        <v>165</v>
      </c>
    </row>
    <row r="191" spans="1:11" x14ac:dyDescent="0.25">
      <c r="A191">
        <v>380</v>
      </c>
      <c r="B191" s="3" t="s">
        <v>46</v>
      </c>
      <c r="C191" s="3" t="s">
        <v>16</v>
      </c>
      <c r="D191" s="3" t="s">
        <v>88</v>
      </c>
      <c r="E191" s="3">
        <v>1817</v>
      </c>
      <c r="F191" s="3">
        <v>256</v>
      </c>
      <c r="G191" s="3" t="s">
        <v>204</v>
      </c>
      <c r="H191" s="3">
        <v>21</v>
      </c>
      <c r="I191" s="3"/>
      <c r="J191" s="3" t="s">
        <v>14</v>
      </c>
      <c r="K191" s="3" t="s">
        <v>165</v>
      </c>
    </row>
    <row r="192" spans="1:11" x14ac:dyDescent="0.25">
      <c r="A192">
        <v>535</v>
      </c>
      <c r="B192" s="3" t="s">
        <v>46</v>
      </c>
      <c r="C192" s="3" t="s">
        <v>24</v>
      </c>
      <c r="D192" s="3" t="s">
        <v>271</v>
      </c>
      <c r="E192" s="3">
        <v>1817</v>
      </c>
      <c r="F192" s="3" t="s">
        <v>32</v>
      </c>
      <c r="G192" s="3" t="s">
        <v>33</v>
      </c>
      <c r="H192" s="3">
        <v>28</v>
      </c>
      <c r="I192" s="3"/>
      <c r="J192" s="3" t="s">
        <v>14</v>
      </c>
      <c r="K192" s="3" t="s">
        <v>34</v>
      </c>
    </row>
    <row r="193" spans="1:11" x14ac:dyDescent="0.25">
      <c r="A193">
        <v>581</v>
      </c>
      <c r="B193" s="3" t="s">
        <v>70</v>
      </c>
      <c r="C193" s="3" t="s">
        <v>24</v>
      </c>
      <c r="D193" s="3" t="s">
        <v>447</v>
      </c>
      <c r="E193" s="3">
        <v>1817</v>
      </c>
      <c r="F193" s="3">
        <v>33</v>
      </c>
      <c r="G193" s="3"/>
      <c r="H193" s="3"/>
      <c r="I193" s="3" t="s">
        <v>448</v>
      </c>
      <c r="J193" s="3" t="s">
        <v>44</v>
      </c>
      <c r="K193" s="3" t="s">
        <v>449</v>
      </c>
    </row>
    <row r="194" spans="1:11" x14ac:dyDescent="0.25">
      <c r="A194">
        <v>53</v>
      </c>
      <c r="B194" s="5" t="s">
        <v>453</v>
      </c>
      <c r="C194" s="5" t="s">
        <v>82</v>
      </c>
      <c r="D194" s="5" t="s">
        <v>12</v>
      </c>
      <c r="E194" s="5">
        <v>1818</v>
      </c>
      <c r="F194" s="5">
        <v>256</v>
      </c>
      <c r="G194" s="5" t="s">
        <v>204</v>
      </c>
      <c r="H194" s="5">
        <v>27</v>
      </c>
      <c r="I194" s="5"/>
      <c r="J194" s="5" t="s">
        <v>14</v>
      </c>
      <c r="K194" s="5" t="s">
        <v>19</v>
      </c>
    </row>
    <row r="195" spans="1:11" x14ac:dyDescent="0.25">
      <c r="A195">
        <v>54</v>
      </c>
      <c r="B195" s="5" t="s">
        <v>453</v>
      </c>
      <c r="C195" s="5" t="s">
        <v>65</v>
      </c>
      <c r="D195" s="5" t="s">
        <v>117</v>
      </c>
      <c r="E195" s="5">
        <v>1818</v>
      </c>
      <c r="F195" s="5">
        <v>256</v>
      </c>
      <c r="G195" s="5" t="s">
        <v>204</v>
      </c>
      <c r="H195" s="5">
        <v>43</v>
      </c>
      <c r="I195" s="5"/>
      <c r="J195" s="5" t="s">
        <v>14</v>
      </c>
      <c r="K195" s="5" t="s">
        <v>19</v>
      </c>
    </row>
    <row r="196" spans="1:11" x14ac:dyDescent="0.25">
      <c r="A196">
        <v>55</v>
      </c>
      <c r="B196" s="5" t="s">
        <v>453</v>
      </c>
      <c r="C196" s="5" t="s">
        <v>150</v>
      </c>
      <c r="D196" s="5" t="s">
        <v>498</v>
      </c>
      <c r="E196" s="5">
        <v>1818</v>
      </c>
      <c r="F196" s="5">
        <v>256</v>
      </c>
      <c r="G196" s="5" t="s">
        <v>204</v>
      </c>
      <c r="H196" s="5">
        <v>54</v>
      </c>
      <c r="I196" s="5"/>
      <c r="J196" s="5" t="s">
        <v>14</v>
      </c>
      <c r="K196" s="5" t="s">
        <v>19</v>
      </c>
    </row>
    <row r="197" spans="1:11" x14ac:dyDescent="0.25">
      <c r="A197">
        <v>215</v>
      </c>
      <c r="B197" s="5" t="s">
        <v>453</v>
      </c>
      <c r="C197" s="5" t="s">
        <v>65</v>
      </c>
      <c r="D197" s="5" t="s">
        <v>88</v>
      </c>
      <c r="E197" s="5">
        <v>1818</v>
      </c>
      <c r="F197" s="5" t="s">
        <v>32</v>
      </c>
      <c r="G197" s="5" t="s">
        <v>334</v>
      </c>
      <c r="H197" s="5">
        <v>43</v>
      </c>
      <c r="I197" s="5"/>
      <c r="J197" s="5" t="s">
        <v>14</v>
      </c>
      <c r="K197" s="5" t="s">
        <v>34</v>
      </c>
    </row>
    <row r="198" spans="1:11" x14ac:dyDescent="0.25">
      <c r="A198">
        <v>225</v>
      </c>
      <c r="B198" s="5" t="s">
        <v>453</v>
      </c>
      <c r="C198" s="5" t="s">
        <v>24</v>
      </c>
      <c r="D198" s="5" t="s">
        <v>271</v>
      </c>
      <c r="E198" s="5">
        <v>1818</v>
      </c>
      <c r="F198" s="5">
        <v>267</v>
      </c>
      <c r="G198" s="5" t="s">
        <v>350</v>
      </c>
      <c r="H198" s="5">
        <v>19</v>
      </c>
      <c r="I198" s="5"/>
      <c r="J198" s="5" t="s">
        <v>14</v>
      </c>
      <c r="K198" s="5" t="s">
        <v>34</v>
      </c>
    </row>
    <row r="199" spans="1:11" x14ac:dyDescent="0.25">
      <c r="A199">
        <v>295</v>
      </c>
      <c r="B199" s="3" t="s">
        <v>102</v>
      </c>
      <c r="C199" s="3" t="s">
        <v>103</v>
      </c>
      <c r="D199" s="3" t="s">
        <v>104</v>
      </c>
      <c r="E199" s="3">
        <v>1818</v>
      </c>
      <c r="F199" s="3">
        <v>228</v>
      </c>
      <c r="G199" s="3" t="s">
        <v>105</v>
      </c>
      <c r="H199" s="3">
        <v>111</v>
      </c>
      <c r="I199" s="3"/>
      <c r="J199" s="3" t="s">
        <v>14</v>
      </c>
      <c r="K199" s="3" t="s">
        <v>106</v>
      </c>
    </row>
    <row r="200" spans="1:11" x14ac:dyDescent="0.25">
      <c r="A200">
        <v>381</v>
      </c>
      <c r="B200" s="3" t="s">
        <v>46</v>
      </c>
      <c r="C200" s="3" t="s">
        <v>65</v>
      </c>
      <c r="D200" s="3" t="s">
        <v>205</v>
      </c>
      <c r="E200" s="3">
        <v>1818</v>
      </c>
      <c r="F200" s="3">
        <v>256</v>
      </c>
      <c r="G200" s="3" t="s">
        <v>204</v>
      </c>
      <c r="H200" s="3">
        <v>32</v>
      </c>
      <c r="I200" s="3"/>
      <c r="J200" s="3" t="s">
        <v>14</v>
      </c>
      <c r="K200" s="3" t="s">
        <v>19</v>
      </c>
    </row>
    <row r="201" spans="1:11" x14ac:dyDescent="0.25">
      <c r="A201">
        <v>382</v>
      </c>
      <c r="B201" s="3" t="s">
        <v>46</v>
      </c>
      <c r="C201" s="3" t="s">
        <v>69</v>
      </c>
      <c r="D201" s="3" t="s">
        <v>206</v>
      </c>
      <c r="E201" s="3">
        <v>1818</v>
      </c>
      <c r="F201" s="3">
        <v>256</v>
      </c>
      <c r="G201" s="3" t="s">
        <v>204</v>
      </c>
      <c r="H201" s="3">
        <v>34</v>
      </c>
      <c r="I201" s="3"/>
      <c r="J201" s="3" t="s">
        <v>14</v>
      </c>
      <c r="K201" s="3" t="s">
        <v>19</v>
      </c>
    </row>
    <row r="202" spans="1:11" x14ac:dyDescent="0.25">
      <c r="A202">
        <v>383</v>
      </c>
      <c r="B202" s="3" t="s">
        <v>46</v>
      </c>
      <c r="C202" s="3" t="s">
        <v>16</v>
      </c>
      <c r="D202" s="3" t="s">
        <v>12</v>
      </c>
      <c r="E202" s="3">
        <v>1818</v>
      </c>
      <c r="F202" s="3">
        <v>256</v>
      </c>
      <c r="G202" s="3" t="s">
        <v>204</v>
      </c>
      <c r="H202" s="3">
        <v>35</v>
      </c>
      <c r="I202" s="3"/>
      <c r="J202" s="3" t="s">
        <v>14</v>
      </c>
      <c r="K202" s="3" t="s">
        <v>19</v>
      </c>
    </row>
    <row r="203" spans="1:11" x14ac:dyDescent="0.25">
      <c r="A203">
        <v>384</v>
      </c>
      <c r="B203" s="3" t="s">
        <v>46</v>
      </c>
      <c r="C203" s="3" t="s">
        <v>150</v>
      </c>
      <c r="D203" s="3" t="s">
        <v>207</v>
      </c>
      <c r="E203" s="3">
        <v>1818</v>
      </c>
      <c r="F203" s="3">
        <v>256</v>
      </c>
      <c r="G203" s="3" t="s">
        <v>204</v>
      </c>
      <c r="H203" s="3">
        <v>41</v>
      </c>
      <c r="I203" s="3"/>
      <c r="J203" s="3" t="s">
        <v>14</v>
      </c>
      <c r="K203" s="3" t="s">
        <v>19</v>
      </c>
    </row>
    <row r="204" spans="1:11" x14ac:dyDescent="0.25">
      <c r="A204">
        <v>385</v>
      </c>
      <c r="B204" s="3" t="s">
        <v>46</v>
      </c>
      <c r="C204" s="3" t="s">
        <v>69</v>
      </c>
      <c r="D204" s="3" t="s">
        <v>208</v>
      </c>
      <c r="E204" s="3">
        <v>1818</v>
      </c>
      <c r="F204" s="3">
        <v>256</v>
      </c>
      <c r="G204" s="3" t="s">
        <v>204</v>
      </c>
      <c r="H204" s="3">
        <v>48</v>
      </c>
      <c r="I204" s="3"/>
      <c r="J204" s="3" t="s">
        <v>14</v>
      </c>
      <c r="K204" s="3" t="s">
        <v>19</v>
      </c>
    </row>
    <row r="205" spans="1:11" x14ac:dyDescent="0.25">
      <c r="A205">
        <v>530</v>
      </c>
      <c r="B205" s="3" t="s">
        <v>46</v>
      </c>
      <c r="C205" s="3" t="s">
        <v>24</v>
      </c>
      <c r="D205" s="3" t="s">
        <v>339</v>
      </c>
      <c r="E205" s="3">
        <v>1818</v>
      </c>
      <c r="F205" s="3" t="s">
        <v>32</v>
      </c>
      <c r="G205" s="3" t="s">
        <v>334</v>
      </c>
      <c r="H205" s="3">
        <v>52</v>
      </c>
      <c r="I205" s="3"/>
      <c r="J205" s="3" t="s">
        <v>14</v>
      </c>
      <c r="K205" s="3" t="s">
        <v>34</v>
      </c>
    </row>
    <row r="206" spans="1:11" x14ac:dyDescent="0.25">
      <c r="A206">
        <v>536</v>
      </c>
      <c r="B206" s="3" t="s">
        <v>46</v>
      </c>
      <c r="C206" s="3" t="s">
        <v>210</v>
      </c>
      <c r="D206" s="3" t="s">
        <v>341</v>
      </c>
      <c r="E206" s="3">
        <v>1818</v>
      </c>
      <c r="F206" s="3" t="s">
        <v>32</v>
      </c>
      <c r="G206" s="3" t="s">
        <v>33</v>
      </c>
      <c r="H206" s="3">
        <v>30</v>
      </c>
      <c r="I206" s="3"/>
      <c r="J206" s="3" t="s">
        <v>14</v>
      </c>
      <c r="K206" s="3" t="s">
        <v>34</v>
      </c>
    </row>
    <row r="207" spans="1:11" x14ac:dyDescent="0.25">
      <c r="A207">
        <v>537</v>
      </c>
      <c r="B207" s="3" t="s">
        <v>46</v>
      </c>
      <c r="C207" s="3" t="s">
        <v>69</v>
      </c>
      <c r="D207" s="3" t="s">
        <v>208</v>
      </c>
      <c r="E207" s="3">
        <v>1818</v>
      </c>
      <c r="F207" s="3" t="s">
        <v>32</v>
      </c>
      <c r="G207" s="3" t="s">
        <v>33</v>
      </c>
      <c r="H207" s="3">
        <v>31</v>
      </c>
      <c r="I207" s="3"/>
      <c r="J207" s="3" t="s">
        <v>14</v>
      </c>
      <c r="K207" s="3" t="s">
        <v>34</v>
      </c>
    </row>
    <row r="208" spans="1:11" x14ac:dyDescent="0.25">
      <c r="A208">
        <v>574</v>
      </c>
      <c r="B208" s="3" t="s">
        <v>70</v>
      </c>
      <c r="C208" s="3" t="s">
        <v>65</v>
      </c>
      <c r="D208" s="3" t="s">
        <v>424</v>
      </c>
      <c r="E208" s="3">
        <v>1818</v>
      </c>
      <c r="F208" s="3">
        <v>39</v>
      </c>
      <c r="G208" s="3"/>
      <c r="H208" s="3"/>
      <c r="I208" s="3" t="s">
        <v>425</v>
      </c>
      <c r="J208" s="3" t="s">
        <v>44</v>
      </c>
      <c r="K208" s="3" t="s">
        <v>426</v>
      </c>
    </row>
    <row r="209" spans="1:11" x14ac:dyDescent="0.25">
      <c r="A209">
        <v>2</v>
      </c>
      <c r="B209" s="1" t="s">
        <v>10</v>
      </c>
      <c r="C209" s="1" t="s">
        <v>16</v>
      </c>
      <c r="D209" s="1" t="s">
        <v>17</v>
      </c>
      <c r="E209" s="1">
        <v>1819</v>
      </c>
      <c r="F209" s="1">
        <v>257</v>
      </c>
      <c r="G209" s="1" t="s">
        <v>18</v>
      </c>
      <c r="H209" s="1">
        <v>8</v>
      </c>
      <c r="I209" s="1"/>
      <c r="J209" s="1" t="s">
        <v>14</v>
      </c>
      <c r="K209" s="1" t="s">
        <v>19</v>
      </c>
    </row>
    <row r="210" spans="1:11" x14ac:dyDescent="0.25">
      <c r="A210">
        <v>3</v>
      </c>
      <c r="B210" s="1" t="s">
        <v>10</v>
      </c>
      <c r="C210" s="1" t="s">
        <v>11</v>
      </c>
      <c r="D210" s="1" t="s">
        <v>17</v>
      </c>
      <c r="E210" s="1">
        <v>1819</v>
      </c>
      <c r="F210" s="1">
        <v>257</v>
      </c>
      <c r="G210" s="1" t="s">
        <v>18</v>
      </c>
      <c r="H210" s="1">
        <v>10</v>
      </c>
      <c r="I210" s="1"/>
      <c r="J210" s="1" t="s">
        <v>14</v>
      </c>
      <c r="K210" s="1" t="s">
        <v>19</v>
      </c>
    </row>
    <row r="211" spans="1:11" x14ac:dyDescent="0.25">
      <c r="A211">
        <v>4</v>
      </c>
      <c r="B211" s="1" t="s">
        <v>10</v>
      </c>
      <c r="C211" s="1" t="s">
        <v>20</v>
      </c>
      <c r="D211" s="1" t="s">
        <v>17</v>
      </c>
      <c r="E211" s="1">
        <v>1819</v>
      </c>
      <c r="F211" s="1">
        <v>257</v>
      </c>
      <c r="G211" s="1" t="s">
        <v>18</v>
      </c>
      <c r="H211" s="1">
        <v>10</v>
      </c>
      <c r="I211" s="1"/>
      <c r="J211" s="1" t="s">
        <v>14</v>
      </c>
      <c r="K211" s="1" t="s">
        <v>19</v>
      </c>
    </row>
    <row r="212" spans="1:11" x14ac:dyDescent="0.25">
      <c r="A212">
        <v>56</v>
      </c>
      <c r="B212" s="5" t="s">
        <v>453</v>
      </c>
      <c r="C212" s="5" t="s">
        <v>218</v>
      </c>
      <c r="D212" s="5" t="s">
        <v>220</v>
      </c>
      <c r="E212" s="5">
        <v>1819</v>
      </c>
      <c r="F212" s="5">
        <v>256</v>
      </c>
      <c r="G212" s="5" t="s">
        <v>204</v>
      </c>
      <c r="H212" s="5">
        <v>58</v>
      </c>
      <c r="I212" s="5"/>
      <c r="J212" s="5" t="s">
        <v>14</v>
      </c>
      <c r="K212" s="5" t="s">
        <v>19</v>
      </c>
    </row>
    <row r="213" spans="1:11" x14ac:dyDescent="0.25">
      <c r="A213">
        <v>57</v>
      </c>
      <c r="B213" s="5" t="s">
        <v>453</v>
      </c>
      <c r="C213" s="5" t="s">
        <v>146</v>
      </c>
      <c r="D213" s="5" t="s">
        <v>12</v>
      </c>
      <c r="E213" s="5">
        <v>1819</v>
      </c>
      <c r="F213" s="5">
        <v>256</v>
      </c>
      <c r="G213" s="5" t="s">
        <v>204</v>
      </c>
      <c r="H213" s="5">
        <v>61</v>
      </c>
      <c r="I213" s="5"/>
      <c r="J213" s="5" t="s">
        <v>14</v>
      </c>
      <c r="K213" s="5" t="s">
        <v>19</v>
      </c>
    </row>
    <row r="214" spans="1:11" x14ac:dyDescent="0.25">
      <c r="A214">
        <v>58</v>
      </c>
      <c r="B214" s="5" t="s">
        <v>10</v>
      </c>
      <c r="C214" s="5" t="s">
        <v>16</v>
      </c>
      <c r="D214" s="5" t="s">
        <v>17</v>
      </c>
      <c r="E214" s="5">
        <v>1819</v>
      </c>
      <c r="F214" s="5">
        <v>257</v>
      </c>
      <c r="G214" s="5" t="s">
        <v>18</v>
      </c>
      <c r="H214" s="5">
        <v>8</v>
      </c>
      <c r="I214" s="5"/>
      <c r="J214" s="5" t="s">
        <v>14</v>
      </c>
      <c r="K214" s="5" t="s">
        <v>19</v>
      </c>
    </row>
    <row r="215" spans="1:11" x14ac:dyDescent="0.25">
      <c r="A215">
        <v>59</v>
      </c>
      <c r="B215" s="5" t="s">
        <v>10</v>
      </c>
      <c r="C215" s="5" t="s">
        <v>11</v>
      </c>
      <c r="D215" s="5" t="s">
        <v>17</v>
      </c>
      <c r="E215" s="5">
        <v>1819</v>
      </c>
      <c r="F215" s="5">
        <v>257</v>
      </c>
      <c r="G215" s="5" t="s">
        <v>18</v>
      </c>
      <c r="H215" s="5">
        <v>10</v>
      </c>
      <c r="I215" s="5"/>
      <c r="J215" s="5" t="s">
        <v>14</v>
      </c>
      <c r="K215" s="5" t="s">
        <v>19</v>
      </c>
    </row>
    <row r="216" spans="1:11" x14ac:dyDescent="0.25">
      <c r="A216">
        <v>60</v>
      </c>
      <c r="B216" s="5" t="s">
        <v>10</v>
      </c>
      <c r="C216" s="5" t="s">
        <v>20</v>
      </c>
      <c r="D216" s="5" t="s">
        <v>17</v>
      </c>
      <c r="E216" s="5">
        <v>1819</v>
      </c>
      <c r="F216" s="5">
        <v>257</v>
      </c>
      <c r="G216" s="5" t="s">
        <v>18</v>
      </c>
      <c r="H216" s="5">
        <v>10</v>
      </c>
      <c r="I216" s="5"/>
      <c r="J216" s="5" t="s">
        <v>14</v>
      </c>
      <c r="K216" s="5" t="s">
        <v>19</v>
      </c>
    </row>
    <row r="217" spans="1:11" x14ac:dyDescent="0.25">
      <c r="A217">
        <v>61</v>
      </c>
      <c r="B217" s="5" t="s">
        <v>453</v>
      </c>
      <c r="C217" s="5" t="s">
        <v>69</v>
      </c>
      <c r="D217" s="5" t="s">
        <v>276</v>
      </c>
      <c r="E217" s="5">
        <v>1819</v>
      </c>
      <c r="F217" s="5">
        <v>257</v>
      </c>
      <c r="G217" s="5" t="s">
        <v>18</v>
      </c>
      <c r="H217" s="5">
        <v>11</v>
      </c>
      <c r="I217" s="5"/>
      <c r="J217" s="5" t="s">
        <v>14</v>
      </c>
      <c r="K217" s="5" t="s">
        <v>19</v>
      </c>
    </row>
    <row r="218" spans="1:11" x14ac:dyDescent="0.25">
      <c r="A218">
        <v>62</v>
      </c>
      <c r="B218" s="5" t="s">
        <v>453</v>
      </c>
      <c r="C218" s="5" t="s">
        <v>65</v>
      </c>
      <c r="D218" s="5" t="s">
        <v>117</v>
      </c>
      <c r="E218" s="5">
        <v>1819</v>
      </c>
      <c r="F218" s="5">
        <v>257</v>
      </c>
      <c r="G218" s="5" t="s">
        <v>18</v>
      </c>
      <c r="H218" s="5">
        <v>37</v>
      </c>
      <c r="I218" s="5"/>
      <c r="J218" s="5" t="s">
        <v>14</v>
      </c>
      <c r="K218" s="5" t="s">
        <v>19</v>
      </c>
    </row>
    <row r="219" spans="1:11" x14ac:dyDescent="0.25">
      <c r="A219">
        <v>63</v>
      </c>
      <c r="B219" s="5" t="s">
        <v>453</v>
      </c>
      <c r="C219" s="5" t="s">
        <v>146</v>
      </c>
      <c r="D219" s="5" t="s">
        <v>12</v>
      </c>
      <c r="E219" s="5">
        <v>1819</v>
      </c>
      <c r="F219" s="5">
        <v>257</v>
      </c>
      <c r="G219" s="5" t="s">
        <v>18</v>
      </c>
      <c r="H219" s="5">
        <v>45</v>
      </c>
      <c r="I219" s="5"/>
      <c r="J219" s="5" t="s">
        <v>14</v>
      </c>
      <c r="K219" s="5" t="s">
        <v>19</v>
      </c>
    </row>
    <row r="220" spans="1:11" x14ac:dyDescent="0.25">
      <c r="A220">
        <v>64</v>
      </c>
      <c r="B220" s="5" t="s">
        <v>453</v>
      </c>
      <c r="C220" s="5" t="s">
        <v>113</v>
      </c>
      <c r="D220" s="5" t="s">
        <v>12</v>
      </c>
      <c r="E220" s="5">
        <v>1819</v>
      </c>
      <c r="F220" s="5">
        <v>257</v>
      </c>
      <c r="G220" s="5" t="s">
        <v>18</v>
      </c>
      <c r="H220" s="5">
        <v>47</v>
      </c>
      <c r="I220" s="5"/>
      <c r="J220" s="5" t="s">
        <v>14</v>
      </c>
      <c r="K220" s="5" t="s">
        <v>19</v>
      </c>
    </row>
    <row r="221" spans="1:11" x14ac:dyDescent="0.25">
      <c r="A221">
        <v>65</v>
      </c>
      <c r="B221" s="5" t="s">
        <v>453</v>
      </c>
      <c r="C221" s="5" t="s">
        <v>244</v>
      </c>
      <c r="D221" s="5" t="s">
        <v>12</v>
      </c>
      <c r="E221" s="5">
        <v>1819</v>
      </c>
      <c r="F221" s="5">
        <v>257</v>
      </c>
      <c r="G221" s="5" t="s">
        <v>18</v>
      </c>
      <c r="H221" s="5">
        <v>51</v>
      </c>
      <c r="I221" s="5"/>
      <c r="J221" s="5" t="s">
        <v>14</v>
      </c>
      <c r="K221" s="5" t="s">
        <v>19</v>
      </c>
    </row>
    <row r="222" spans="1:11" x14ac:dyDescent="0.25">
      <c r="A222">
        <v>66</v>
      </c>
      <c r="B222" s="5" t="s">
        <v>453</v>
      </c>
      <c r="C222" s="5" t="s">
        <v>24</v>
      </c>
      <c r="D222" s="5" t="s">
        <v>12</v>
      </c>
      <c r="E222" s="5">
        <v>1819</v>
      </c>
      <c r="F222" s="5">
        <v>257</v>
      </c>
      <c r="G222" s="5" t="s">
        <v>18</v>
      </c>
      <c r="H222" s="5">
        <v>63</v>
      </c>
      <c r="I222" s="5"/>
      <c r="J222" s="5" t="s">
        <v>14</v>
      </c>
      <c r="K222" s="5" t="s">
        <v>19</v>
      </c>
    </row>
    <row r="223" spans="1:11" x14ac:dyDescent="0.25">
      <c r="A223">
        <v>67</v>
      </c>
      <c r="B223" s="5" t="s">
        <v>453</v>
      </c>
      <c r="C223" s="5" t="s">
        <v>121</v>
      </c>
      <c r="D223" s="5" t="s">
        <v>12</v>
      </c>
      <c r="E223" s="5">
        <v>1819</v>
      </c>
      <c r="F223" s="5">
        <v>257</v>
      </c>
      <c r="G223" s="5" t="s">
        <v>18</v>
      </c>
      <c r="H223" s="5">
        <v>64</v>
      </c>
      <c r="I223" s="5"/>
      <c r="J223" s="5" t="s">
        <v>14</v>
      </c>
      <c r="K223" s="5" t="s">
        <v>19</v>
      </c>
    </row>
    <row r="224" spans="1:11" x14ac:dyDescent="0.25">
      <c r="A224">
        <v>68</v>
      </c>
      <c r="B224" s="5" t="s">
        <v>453</v>
      </c>
      <c r="C224" s="5" t="s">
        <v>499</v>
      </c>
      <c r="D224" s="5" t="s">
        <v>12</v>
      </c>
      <c r="E224" s="5">
        <v>1819</v>
      </c>
      <c r="F224" s="5">
        <v>257</v>
      </c>
      <c r="G224" s="5" t="s">
        <v>18</v>
      </c>
      <c r="H224" s="5">
        <v>65</v>
      </c>
      <c r="I224" s="5"/>
      <c r="J224" s="5" t="s">
        <v>14</v>
      </c>
      <c r="K224" s="5" t="s">
        <v>19</v>
      </c>
    </row>
    <row r="225" spans="1:11" x14ac:dyDescent="0.25">
      <c r="A225">
        <v>221</v>
      </c>
      <c r="B225" s="5" t="s">
        <v>453</v>
      </c>
      <c r="C225" s="5" t="s">
        <v>113</v>
      </c>
      <c r="D225" s="5" t="s">
        <v>12</v>
      </c>
      <c r="E225" s="5">
        <v>1819</v>
      </c>
      <c r="F225" s="5" t="s">
        <v>32</v>
      </c>
      <c r="G225" s="5" t="s">
        <v>33</v>
      </c>
      <c r="H225" s="5">
        <v>36</v>
      </c>
      <c r="I225" s="5"/>
      <c r="J225" s="5" t="s">
        <v>14</v>
      </c>
      <c r="K225" s="5" t="s">
        <v>34</v>
      </c>
    </row>
    <row r="226" spans="1:11" x14ac:dyDescent="0.25">
      <c r="A226">
        <v>240</v>
      </c>
      <c r="B226" s="5" t="s">
        <v>453</v>
      </c>
      <c r="C226" s="5" t="s">
        <v>218</v>
      </c>
      <c r="D226" s="5" t="s">
        <v>401</v>
      </c>
      <c r="E226" s="5">
        <v>1819</v>
      </c>
      <c r="F226" s="5">
        <v>420</v>
      </c>
      <c r="G226" s="5" t="s">
        <v>402</v>
      </c>
      <c r="H226" s="5">
        <v>10</v>
      </c>
      <c r="I226" s="5">
        <v>10</v>
      </c>
      <c r="J226" s="5" t="s">
        <v>14</v>
      </c>
      <c r="K226" s="5" t="s">
        <v>596</v>
      </c>
    </row>
    <row r="227" spans="1:11" x14ac:dyDescent="0.25">
      <c r="A227">
        <v>248</v>
      </c>
      <c r="B227" s="5" t="s">
        <v>453</v>
      </c>
      <c r="C227" s="5" t="s">
        <v>24</v>
      </c>
      <c r="D227" s="5" t="s">
        <v>401</v>
      </c>
      <c r="E227" s="5">
        <v>1819</v>
      </c>
      <c r="F227" s="5">
        <v>420</v>
      </c>
      <c r="G227" s="5" t="s">
        <v>402</v>
      </c>
      <c r="H227" s="5">
        <v>3</v>
      </c>
      <c r="I227" s="5" t="s">
        <v>605</v>
      </c>
      <c r="J227" s="5" t="s">
        <v>14</v>
      </c>
      <c r="K227" s="5" t="s">
        <v>596</v>
      </c>
    </row>
    <row r="228" spans="1:11" x14ac:dyDescent="0.25">
      <c r="A228">
        <v>255</v>
      </c>
      <c r="B228" s="5" t="s">
        <v>453</v>
      </c>
      <c r="C228" s="5" t="s">
        <v>69</v>
      </c>
      <c r="D228" s="5" t="s">
        <v>401</v>
      </c>
      <c r="E228" s="5">
        <v>1819</v>
      </c>
      <c r="F228" s="5">
        <v>420</v>
      </c>
      <c r="G228" s="5" t="s">
        <v>402</v>
      </c>
      <c r="H228" s="5">
        <v>3</v>
      </c>
      <c r="I228" s="5" t="s">
        <v>605</v>
      </c>
      <c r="J228" s="5" t="s">
        <v>14</v>
      </c>
      <c r="K228" s="5" t="s">
        <v>404</v>
      </c>
    </row>
    <row r="229" spans="1:11" x14ac:dyDescent="0.25">
      <c r="A229">
        <v>256</v>
      </c>
      <c r="B229" s="5" t="s">
        <v>453</v>
      </c>
      <c r="C229" s="5" t="s">
        <v>69</v>
      </c>
      <c r="D229" s="5" t="s">
        <v>401</v>
      </c>
      <c r="E229" s="5">
        <v>1819</v>
      </c>
      <c r="F229" s="5">
        <v>421</v>
      </c>
      <c r="G229" s="5" t="s">
        <v>402</v>
      </c>
      <c r="H229" s="5" t="s">
        <v>611</v>
      </c>
      <c r="I229" s="5">
        <v>2</v>
      </c>
      <c r="J229" s="5" t="s">
        <v>14</v>
      </c>
      <c r="K229" s="5" t="s">
        <v>404</v>
      </c>
    </row>
    <row r="230" spans="1:11" x14ac:dyDescent="0.25">
      <c r="A230">
        <v>272</v>
      </c>
      <c r="B230" s="5" t="s">
        <v>616</v>
      </c>
      <c r="C230" s="5" t="s">
        <v>150</v>
      </c>
      <c r="D230" s="5" t="s">
        <v>642</v>
      </c>
      <c r="E230" s="5">
        <v>1819</v>
      </c>
      <c r="F230" s="5">
        <v>43</v>
      </c>
      <c r="G230" s="5"/>
      <c r="H230" s="5"/>
      <c r="I230" s="5" t="s">
        <v>643</v>
      </c>
      <c r="J230" s="5" t="s">
        <v>44</v>
      </c>
      <c r="K230" s="5" t="s">
        <v>644</v>
      </c>
    </row>
    <row r="231" spans="1:11" x14ac:dyDescent="0.25">
      <c r="A231">
        <v>386</v>
      </c>
      <c r="B231" s="3" t="s">
        <v>46</v>
      </c>
      <c r="C231" s="3" t="s">
        <v>154</v>
      </c>
      <c r="D231" s="3" t="s">
        <v>209</v>
      </c>
      <c r="E231" s="3">
        <v>1819</v>
      </c>
      <c r="F231" s="3">
        <v>256</v>
      </c>
      <c r="G231" s="3" t="s">
        <v>204</v>
      </c>
      <c r="H231" s="3">
        <v>57</v>
      </c>
      <c r="I231" s="3"/>
      <c r="J231" s="3" t="s">
        <v>14</v>
      </c>
      <c r="K231" s="3" t="s">
        <v>19</v>
      </c>
    </row>
    <row r="232" spans="1:11" x14ac:dyDescent="0.25">
      <c r="A232">
        <v>387</v>
      </c>
      <c r="B232" s="3" t="s">
        <v>46</v>
      </c>
      <c r="C232" s="3" t="s">
        <v>210</v>
      </c>
      <c r="D232" s="3" t="s">
        <v>209</v>
      </c>
      <c r="E232" s="3">
        <v>1819</v>
      </c>
      <c r="F232" s="3">
        <v>256</v>
      </c>
      <c r="G232" s="3" t="s">
        <v>204</v>
      </c>
      <c r="H232" s="3">
        <v>59</v>
      </c>
      <c r="I232" s="3"/>
      <c r="J232" s="3" t="s">
        <v>14</v>
      </c>
      <c r="K232" s="3" t="s">
        <v>19</v>
      </c>
    </row>
    <row r="233" spans="1:11" x14ac:dyDescent="0.25">
      <c r="A233">
        <v>388</v>
      </c>
      <c r="B233" s="3" t="s">
        <v>46</v>
      </c>
      <c r="C233" s="3" t="s">
        <v>69</v>
      </c>
      <c r="D233" s="3" t="s">
        <v>211</v>
      </c>
      <c r="E233" s="3">
        <v>1819</v>
      </c>
      <c r="F233" s="3">
        <v>257</v>
      </c>
      <c r="G233" s="3" t="s">
        <v>18</v>
      </c>
      <c r="H233" s="3">
        <v>3</v>
      </c>
      <c r="I233" s="3"/>
      <c r="J233" s="3" t="s">
        <v>14</v>
      </c>
      <c r="K233" s="3" t="s">
        <v>19</v>
      </c>
    </row>
    <row r="234" spans="1:11" x14ac:dyDescent="0.25">
      <c r="A234">
        <v>389</v>
      </c>
      <c r="B234" s="3" t="s">
        <v>46</v>
      </c>
      <c r="C234" s="3" t="s">
        <v>212</v>
      </c>
      <c r="D234" s="3" t="s">
        <v>213</v>
      </c>
      <c r="E234" s="3">
        <v>1819</v>
      </c>
      <c r="F234" s="3">
        <v>257</v>
      </c>
      <c r="G234" s="3" t="s">
        <v>18</v>
      </c>
      <c r="H234" s="3">
        <v>4</v>
      </c>
      <c r="I234" s="3"/>
      <c r="J234" s="3" t="s">
        <v>14</v>
      </c>
      <c r="K234" s="3" t="s">
        <v>19</v>
      </c>
    </row>
    <row r="235" spans="1:11" x14ac:dyDescent="0.25">
      <c r="A235">
        <v>390</v>
      </c>
      <c r="B235" s="3" t="s">
        <v>46</v>
      </c>
      <c r="C235" s="3" t="s">
        <v>65</v>
      </c>
      <c r="D235" s="3" t="s">
        <v>208</v>
      </c>
      <c r="E235" s="3">
        <v>1819</v>
      </c>
      <c r="F235" s="3">
        <v>257</v>
      </c>
      <c r="G235" s="3" t="s">
        <v>18</v>
      </c>
      <c r="H235" s="3">
        <v>6</v>
      </c>
      <c r="I235" s="3"/>
      <c r="J235" s="3" t="s">
        <v>14</v>
      </c>
      <c r="K235" s="3" t="s">
        <v>19</v>
      </c>
    </row>
    <row r="236" spans="1:11" x14ac:dyDescent="0.25">
      <c r="A236">
        <v>391</v>
      </c>
      <c r="B236" s="3" t="s">
        <v>46</v>
      </c>
      <c r="C236" s="3" t="s">
        <v>69</v>
      </c>
      <c r="D236" s="3" t="s">
        <v>208</v>
      </c>
      <c r="E236" s="3">
        <v>1819</v>
      </c>
      <c r="F236" s="3">
        <v>257</v>
      </c>
      <c r="G236" s="3" t="s">
        <v>18</v>
      </c>
      <c r="H236" s="3">
        <v>12</v>
      </c>
      <c r="I236" s="3"/>
      <c r="J236" s="3" t="s">
        <v>14</v>
      </c>
      <c r="K236" s="3" t="s">
        <v>19</v>
      </c>
    </row>
    <row r="237" spans="1:11" x14ac:dyDescent="0.25">
      <c r="A237">
        <v>392</v>
      </c>
      <c r="B237" s="3" t="s">
        <v>46</v>
      </c>
      <c r="C237" s="3" t="s">
        <v>214</v>
      </c>
      <c r="D237" s="3" t="s">
        <v>215</v>
      </c>
      <c r="E237" s="3">
        <v>1819</v>
      </c>
      <c r="F237" s="3">
        <v>257</v>
      </c>
      <c r="G237" s="3" t="s">
        <v>18</v>
      </c>
      <c r="H237" s="3">
        <v>17</v>
      </c>
      <c r="I237" s="3"/>
      <c r="J237" s="3" t="s">
        <v>14</v>
      </c>
      <c r="K237" s="3" t="s">
        <v>19</v>
      </c>
    </row>
    <row r="238" spans="1:11" x14ac:dyDescent="0.25">
      <c r="A238">
        <v>393</v>
      </c>
      <c r="B238" s="3" t="s">
        <v>46</v>
      </c>
      <c r="C238" s="3" t="s">
        <v>69</v>
      </c>
      <c r="D238" s="3" t="s">
        <v>114</v>
      </c>
      <c r="E238" s="3">
        <v>1819</v>
      </c>
      <c r="F238" s="3">
        <v>257</v>
      </c>
      <c r="G238" s="3" t="s">
        <v>18</v>
      </c>
      <c r="H238" s="3">
        <v>21</v>
      </c>
      <c r="I238" s="3"/>
      <c r="J238" s="3" t="s">
        <v>14</v>
      </c>
      <c r="K238" s="3" t="s">
        <v>19</v>
      </c>
    </row>
    <row r="239" spans="1:11" x14ac:dyDescent="0.25">
      <c r="A239">
        <v>394</v>
      </c>
      <c r="B239" s="3" t="s">
        <v>46</v>
      </c>
      <c r="C239" s="3" t="s">
        <v>216</v>
      </c>
      <c r="D239" s="3" t="s">
        <v>217</v>
      </c>
      <c r="E239" s="3">
        <v>1819</v>
      </c>
      <c r="F239" s="3">
        <v>257</v>
      </c>
      <c r="G239" s="3" t="s">
        <v>18</v>
      </c>
      <c r="H239" s="3">
        <v>22</v>
      </c>
      <c r="I239" s="3"/>
      <c r="J239" s="3" t="s">
        <v>14</v>
      </c>
      <c r="K239" s="3" t="s">
        <v>19</v>
      </c>
    </row>
    <row r="240" spans="1:11" x14ac:dyDescent="0.25">
      <c r="A240">
        <v>395</v>
      </c>
      <c r="B240" s="3" t="s">
        <v>46</v>
      </c>
      <c r="C240" s="3" t="s">
        <v>65</v>
      </c>
      <c r="D240" s="3" t="s">
        <v>12</v>
      </c>
      <c r="E240" s="3">
        <v>1819</v>
      </c>
      <c r="F240" s="3">
        <v>257</v>
      </c>
      <c r="G240" s="3" t="s">
        <v>18</v>
      </c>
      <c r="H240" s="3">
        <v>25</v>
      </c>
      <c r="I240" s="3"/>
      <c r="J240" s="3" t="s">
        <v>14</v>
      </c>
      <c r="K240" s="3" t="s">
        <v>19</v>
      </c>
    </row>
    <row r="241" spans="1:11" x14ac:dyDescent="0.25">
      <c r="A241">
        <v>396</v>
      </c>
      <c r="B241" s="3" t="s">
        <v>46</v>
      </c>
      <c r="C241" s="3" t="s">
        <v>218</v>
      </c>
      <c r="D241" s="3" t="s">
        <v>12</v>
      </c>
      <c r="E241" s="3">
        <v>1819</v>
      </c>
      <c r="F241" s="3">
        <v>257</v>
      </c>
      <c r="G241" s="3" t="s">
        <v>18</v>
      </c>
      <c r="H241" s="3">
        <v>29</v>
      </c>
      <c r="I241" s="3"/>
      <c r="J241" s="3" t="s">
        <v>14</v>
      </c>
      <c r="K241" s="3" t="s">
        <v>19</v>
      </c>
    </row>
    <row r="242" spans="1:11" x14ac:dyDescent="0.25">
      <c r="A242">
        <v>397</v>
      </c>
      <c r="B242" s="3" t="s">
        <v>46</v>
      </c>
      <c r="C242" s="3" t="s">
        <v>219</v>
      </c>
      <c r="D242" s="3" t="s">
        <v>220</v>
      </c>
      <c r="E242" s="3">
        <v>1819</v>
      </c>
      <c r="F242" s="3">
        <v>257</v>
      </c>
      <c r="G242" s="3" t="s">
        <v>18</v>
      </c>
      <c r="H242" s="3">
        <v>35</v>
      </c>
      <c r="I242" s="3"/>
      <c r="J242" s="3" t="s">
        <v>14</v>
      </c>
      <c r="K242" s="3" t="s">
        <v>19</v>
      </c>
    </row>
    <row r="243" spans="1:11" x14ac:dyDescent="0.25">
      <c r="A243">
        <v>398</v>
      </c>
      <c r="B243" s="3" t="s">
        <v>46</v>
      </c>
      <c r="C243" s="3" t="s">
        <v>146</v>
      </c>
      <c r="D243" s="3" t="s">
        <v>12</v>
      </c>
      <c r="E243" s="3">
        <v>1819</v>
      </c>
      <c r="F243" s="3">
        <v>257</v>
      </c>
      <c r="G243" s="3" t="s">
        <v>18</v>
      </c>
      <c r="H243" s="3">
        <v>41</v>
      </c>
      <c r="I243" s="3"/>
      <c r="J243" s="3" t="s">
        <v>14</v>
      </c>
      <c r="K243" s="3" t="s">
        <v>19</v>
      </c>
    </row>
    <row r="244" spans="1:11" x14ac:dyDescent="0.25">
      <c r="A244">
        <v>399</v>
      </c>
      <c r="B244" s="3" t="s">
        <v>46</v>
      </c>
      <c r="C244" s="3" t="s">
        <v>24</v>
      </c>
      <c r="D244" s="3" t="s">
        <v>221</v>
      </c>
      <c r="E244" s="3">
        <v>1819</v>
      </c>
      <c r="F244" s="3">
        <v>257</v>
      </c>
      <c r="G244" s="3" t="s">
        <v>18</v>
      </c>
      <c r="H244" s="3">
        <v>43</v>
      </c>
      <c r="I244" s="3"/>
      <c r="J244" s="3" t="s">
        <v>14</v>
      </c>
      <c r="K244" s="3" t="s">
        <v>19</v>
      </c>
    </row>
    <row r="245" spans="1:11" x14ac:dyDescent="0.25">
      <c r="A245">
        <v>400</v>
      </c>
      <c r="B245" s="3" t="s">
        <v>46</v>
      </c>
      <c r="C245" s="3" t="s">
        <v>69</v>
      </c>
      <c r="D245" s="3" t="s">
        <v>12</v>
      </c>
      <c r="E245" s="3">
        <v>1819</v>
      </c>
      <c r="F245" s="3">
        <v>257</v>
      </c>
      <c r="G245" s="3" t="s">
        <v>18</v>
      </c>
      <c r="H245" s="3">
        <v>56</v>
      </c>
      <c r="I245" s="3"/>
      <c r="J245" s="3" t="s">
        <v>14</v>
      </c>
      <c r="K245" s="3" t="s">
        <v>19</v>
      </c>
    </row>
    <row r="246" spans="1:11" x14ac:dyDescent="0.25">
      <c r="A246">
        <v>401</v>
      </c>
      <c r="B246" s="3" t="s">
        <v>46</v>
      </c>
      <c r="C246" s="3" t="s">
        <v>146</v>
      </c>
      <c r="D246" s="3" t="s">
        <v>117</v>
      </c>
      <c r="E246" s="3">
        <v>1819</v>
      </c>
      <c r="F246" s="3">
        <v>257</v>
      </c>
      <c r="G246" s="3" t="s">
        <v>18</v>
      </c>
      <c r="H246" s="3">
        <v>59</v>
      </c>
      <c r="I246" s="3"/>
      <c r="J246" s="3" t="s">
        <v>14</v>
      </c>
      <c r="K246" s="3" t="s">
        <v>19</v>
      </c>
    </row>
    <row r="247" spans="1:11" x14ac:dyDescent="0.25">
      <c r="A247">
        <v>402</v>
      </c>
      <c r="B247" s="3" t="s">
        <v>46</v>
      </c>
      <c r="C247" s="3" t="s">
        <v>154</v>
      </c>
      <c r="D247" s="3" t="s">
        <v>222</v>
      </c>
      <c r="E247" s="3">
        <v>1819</v>
      </c>
      <c r="F247" s="3">
        <v>257</v>
      </c>
      <c r="G247" s="3" t="s">
        <v>18</v>
      </c>
      <c r="H247" s="3">
        <v>60</v>
      </c>
      <c r="I247" s="3"/>
      <c r="J247" s="3" t="s">
        <v>14</v>
      </c>
      <c r="K247" s="3" t="s">
        <v>19</v>
      </c>
    </row>
    <row r="248" spans="1:11" x14ac:dyDescent="0.25">
      <c r="A248">
        <v>403</v>
      </c>
      <c r="B248" s="3" t="s">
        <v>46</v>
      </c>
      <c r="C248" s="3" t="s">
        <v>69</v>
      </c>
      <c r="D248" s="3" t="s">
        <v>222</v>
      </c>
      <c r="E248" s="3">
        <v>1819</v>
      </c>
      <c r="F248" s="3">
        <v>257</v>
      </c>
      <c r="G248" s="3" t="s">
        <v>18</v>
      </c>
      <c r="H248" s="3">
        <v>67</v>
      </c>
      <c r="I248" s="3"/>
      <c r="J248" s="3" t="s">
        <v>14</v>
      </c>
      <c r="K248" s="3" t="s">
        <v>19</v>
      </c>
    </row>
    <row r="249" spans="1:11" x14ac:dyDescent="0.25">
      <c r="A249">
        <v>547</v>
      </c>
      <c r="B249" s="3" t="s">
        <v>46</v>
      </c>
      <c r="C249" s="3" t="s">
        <v>65</v>
      </c>
      <c r="D249" s="3" t="s">
        <v>352</v>
      </c>
      <c r="E249" s="3">
        <v>1819</v>
      </c>
      <c r="F249" s="3">
        <v>267</v>
      </c>
      <c r="G249" s="3" t="s">
        <v>350</v>
      </c>
      <c r="H249" s="3">
        <v>20</v>
      </c>
      <c r="I249" s="3"/>
      <c r="J249" s="3" t="s">
        <v>14</v>
      </c>
      <c r="K249" s="3" t="s">
        <v>34</v>
      </c>
    </row>
    <row r="250" spans="1:11" x14ac:dyDescent="0.25">
      <c r="A250">
        <v>69</v>
      </c>
      <c r="B250" s="5" t="s">
        <v>453</v>
      </c>
      <c r="C250" s="5" t="s">
        <v>500</v>
      </c>
      <c r="D250" s="5" t="s">
        <v>12</v>
      </c>
      <c r="E250" s="5">
        <v>1820</v>
      </c>
      <c r="F250" s="5">
        <v>257</v>
      </c>
      <c r="G250" s="5" t="s">
        <v>18</v>
      </c>
      <c r="H250" s="5">
        <v>72</v>
      </c>
      <c r="I250" s="5"/>
      <c r="J250" s="5" t="s">
        <v>14</v>
      </c>
      <c r="K250" s="5" t="s">
        <v>19</v>
      </c>
    </row>
    <row r="251" spans="1:11" x14ac:dyDescent="0.25">
      <c r="A251">
        <v>70</v>
      </c>
      <c r="B251" s="5" t="s">
        <v>453</v>
      </c>
      <c r="C251" s="5" t="s">
        <v>113</v>
      </c>
      <c r="D251" s="5" t="s">
        <v>12</v>
      </c>
      <c r="E251" s="5">
        <v>1820</v>
      </c>
      <c r="F251" s="5">
        <v>257</v>
      </c>
      <c r="G251" s="5" t="s">
        <v>18</v>
      </c>
      <c r="H251" s="5">
        <v>87</v>
      </c>
      <c r="I251" s="5"/>
      <c r="J251" s="5" t="s">
        <v>14</v>
      </c>
      <c r="K251" s="5" t="s">
        <v>19</v>
      </c>
    </row>
    <row r="252" spans="1:11" x14ac:dyDescent="0.25">
      <c r="A252">
        <v>222</v>
      </c>
      <c r="B252" s="5" t="s">
        <v>453</v>
      </c>
      <c r="C252" s="5" t="s">
        <v>16</v>
      </c>
      <c r="D252" s="5" t="s">
        <v>208</v>
      </c>
      <c r="E252" s="5">
        <v>1820</v>
      </c>
      <c r="F252" s="5" t="s">
        <v>32</v>
      </c>
      <c r="G252" s="5" t="s">
        <v>33</v>
      </c>
      <c r="H252" s="5">
        <v>41</v>
      </c>
      <c r="I252" s="5"/>
      <c r="J252" s="5" t="s">
        <v>14</v>
      </c>
      <c r="K252" s="5" t="s">
        <v>34</v>
      </c>
    </row>
    <row r="253" spans="1:11" x14ac:dyDescent="0.25">
      <c r="A253">
        <v>251</v>
      </c>
      <c r="B253" s="5" t="s">
        <v>453</v>
      </c>
      <c r="C253" s="5" t="s">
        <v>529</v>
      </c>
      <c r="D253" s="5" t="s">
        <v>401</v>
      </c>
      <c r="E253" s="5">
        <v>1820</v>
      </c>
      <c r="F253" s="5">
        <v>420</v>
      </c>
      <c r="G253" s="5" t="s">
        <v>402</v>
      </c>
      <c r="H253" s="5">
        <v>11</v>
      </c>
      <c r="I253" s="5" t="s">
        <v>608</v>
      </c>
      <c r="J253" s="5" t="s">
        <v>14</v>
      </c>
      <c r="K253" s="5" t="s">
        <v>404</v>
      </c>
    </row>
    <row r="254" spans="1:11" x14ac:dyDescent="0.25">
      <c r="A254">
        <v>263</v>
      </c>
      <c r="B254" s="5" t="s">
        <v>616</v>
      </c>
      <c r="C254" s="5" t="s">
        <v>24</v>
      </c>
      <c r="D254" s="5"/>
      <c r="E254" s="5">
        <v>1820</v>
      </c>
      <c r="F254" s="5">
        <v>47</v>
      </c>
      <c r="G254" s="5"/>
      <c r="H254" s="5"/>
      <c r="I254" s="5" t="s">
        <v>627</v>
      </c>
      <c r="J254" s="5" t="s">
        <v>44</v>
      </c>
      <c r="K254" s="5" t="s">
        <v>433</v>
      </c>
    </row>
    <row r="255" spans="1:11" x14ac:dyDescent="0.25">
      <c r="A255">
        <v>266</v>
      </c>
      <c r="B255" s="5" t="s">
        <v>616</v>
      </c>
      <c r="C255" s="5" t="s">
        <v>632</v>
      </c>
      <c r="D255" s="5"/>
      <c r="E255" s="5">
        <v>1820</v>
      </c>
      <c r="F255" s="5">
        <v>47</v>
      </c>
      <c r="G255" s="5"/>
      <c r="H255" s="5"/>
      <c r="I255" s="5" t="s">
        <v>627</v>
      </c>
      <c r="J255" s="5" t="s">
        <v>44</v>
      </c>
      <c r="K255" s="5" t="s">
        <v>433</v>
      </c>
    </row>
    <row r="256" spans="1:11" x14ac:dyDescent="0.25">
      <c r="A256">
        <v>404</v>
      </c>
      <c r="B256" s="3" t="s">
        <v>46</v>
      </c>
      <c r="C256" s="3" t="s">
        <v>36</v>
      </c>
      <c r="D256" s="3" t="s">
        <v>223</v>
      </c>
      <c r="E256" s="3">
        <v>1820</v>
      </c>
      <c r="F256" s="3">
        <v>257</v>
      </c>
      <c r="G256" s="3" t="s">
        <v>18</v>
      </c>
      <c r="H256" s="3">
        <v>68</v>
      </c>
      <c r="I256" s="3"/>
      <c r="J256" s="3" t="s">
        <v>14</v>
      </c>
      <c r="K256" s="3" t="s">
        <v>19</v>
      </c>
    </row>
    <row r="257" spans="1:11" x14ac:dyDescent="0.25">
      <c r="A257">
        <v>405</v>
      </c>
      <c r="B257" s="3" t="s">
        <v>46</v>
      </c>
      <c r="C257" s="3" t="s">
        <v>224</v>
      </c>
      <c r="D257" s="3"/>
      <c r="E257" s="3">
        <v>1820</v>
      </c>
      <c r="F257" s="3">
        <v>257</v>
      </c>
      <c r="G257" s="3" t="s">
        <v>18</v>
      </c>
      <c r="H257" s="3">
        <v>69</v>
      </c>
      <c r="I257" s="3"/>
      <c r="J257" s="3" t="s">
        <v>14</v>
      </c>
      <c r="K257" s="3" t="s">
        <v>19</v>
      </c>
    </row>
    <row r="258" spans="1:11" x14ac:dyDescent="0.25">
      <c r="A258">
        <v>406</v>
      </c>
      <c r="B258" s="3" t="s">
        <v>46</v>
      </c>
      <c r="C258" s="3" t="s">
        <v>224</v>
      </c>
      <c r="D258" s="3"/>
      <c r="E258" s="3">
        <v>1820</v>
      </c>
      <c r="F258" s="3">
        <v>257</v>
      </c>
      <c r="G258" s="3" t="s">
        <v>18</v>
      </c>
      <c r="H258" s="3">
        <v>70</v>
      </c>
      <c r="I258" s="3"/>
      <c r="J258" s="3" t="s">
        <v>14</v>
      </c>
      <c r="K258" s="3" t="s">
        <v>19</v>
      </c>
    </row>
    <row r="259" spans="1:11" x14ac:dyDescent="0.25">
      <c r="A259">
        <v>407</v>
      </c>
      <c r="B259" s="3" t="s">
        <v>46</v>
      </c>
      <c r="C259" s="3" t="s">
        <v>113</v>
      </c>
      <c r="D259" s="3" t="s">
        <v>12</v>
      </c>
      <c r="E259" s="3">
        <v>1820</v>
      </c>
      <c r="F259" s="3">
        <v>257</v>
      </c>
      <c r="G259" s="3" t="s">
        <v>18</v>
      </c>
      <c r="H259" s="3">
        <v>73</v>
      </c>
      <c r="I259" s="3"/>
      <c r="J259" s="3" t="s">
        <v>14</v>
      </c>
      <c r="K259" s="3" t="s">
        <v>19</v>
      </c>
    </row>
    <row r="260" spans="1:11" x14ac:dyDescent="0.25">
      <c r="A260">
        <v>408</v>
      </c>
      <c r="B260" s="3" t="s">
        <v>46</v>
      </c>
      <c r="C260" s="3" t="s">
        <v>225</v>
      </c>
      <c r="D260" s="3" t="s">
        <v>92</v>
      </c>
      <c r="E260" s="3">
        <v>1820</v>
      </c>
      <c r="F260" s="3">
        <v>257</v>
      </c>
      <c r="G260" s="3" t="s">
        <v>18</v>
      </c>
      <c r="H260" s="3">
        <v>75</v>
      </c>
      <c r="I260" s="3"/>
      <c r="J260" s="3" t="s">
        <v>14</v>
      </c>
      <c r="K260" s="3" t="s">
        <v>19</v>
      </c>
    </row>
    <row r="261" spans="1:11" x14ac:dyDescent="0.25">
      <c r="A261">
        <v>409</v>
      </c>
      <c r="B261" s="3" t="s">
        <v>46</v>
      </c>
      <c r="C261" s="3" t="s">
        <v>113</v>
      </c>
      <c r="D261" s="3" t="s">
        <v>12</v>
      </c>
      <c r="E261" s="3">
        <v>1820</v>
      </c>
      <c r="F261" s="3">
        <v>257</v>
      </c>
      <c r="G261" s="3" t="s">
        <v>18</v>
      </c>
      <c r="H261" s="3">
        <v>76</v>
      </c>
      <c r="I261" s="3"/>
      <c r="J261" s="3" t="s">
        <v>14</v>
      </c>
      <c r="K261" s="3" t="s">
        <v>19</v>
      </c>
    </row>
    <row r="262" spans="1:11" x14ac:dyDescent="0.25">
      <c r="A262">
        <v>410</v>
      </c>
      <c r="B262" s="3" t="s">
        <v>46</v>
      </c>
      <c r="C262" s="3" t="s">
        <v>113</v>
      </c>
      <c r="D262" s="3" t="s">
        <v>226</v>
      </c>
      <c r="E262" s="3">
        <v>1820</v>
      </c>
      <c r="F262" s="3">
        <v>257</v>
      </c>
      <c r="G262" s="3" t="s">
        <v>18</v>
      </c>
      <c r="H262" s="3">
        <v>77</v>
      </c>
      <c r="I262" s="3"/>
      <c r="J262" s="3" t="s">
        <v>14</v>
      </c>
      <c r="K262" s="3" t="s">
        <v>19</v>
      </c>
    </row>
    <row r="263" spans="1:11" x14ac:dyDescent="0.25">
      <c r="A263">
        <v>411</v>
      </c>
      <c r="B263" s="3" t="s">
        <v>46</v>
      </c>
      <c r="C263" s="3" t="s">
        <v>227</v>
      </c>
      <c r="D263" s="3" t="s">
        <v>73</v>
      </c>
      <c r="E263" s="3">
        <v>1820</v>
      </c>
      <c r="F263" s="3">
        <v>257</v>
      </c>
      <c r="G263" s="3" t="s">
        <v>18</v>
      </c>
      <c r="H263" s="3">
        <v>81</v>
      </c>
      <c r="I263" s="3"/>
      <c r="J263" s="3" t="s">
        <v>14</v>
      </c>
      <c r="K263" s="3" t="s">
        <v>19</v>
      </c>
    </row>
    <row r="264" spans="1:11" x14ac:dyDescent="0.25">
      <c r="A264">
        <v>412</v>
      </c>
      <c r="B264" s="3" t="s">
        <v>46</v>
      </c>
      <c r="C264" s="3" t="s">
        <v>16</v>
      </c>
      <c r="D264" s="3" t="s">
        <v>73</v>
      </c>
      <c r="E264" s="3">
        <v>1820</v>
      </c>
      <c r="F264" s="3">
        <v>257</v>
      </c>
      <c r="G264" s="3" t="s">
        <v>18</v>
      </c>
      <c r="H264" s="3">
        <v>85</v>
      </c>
      <c r="I264" s="3"/>
      <c r="J264" s="3" t="s">
        <v>14</v>
      </c>
      <c r="K264" s="3" t="s">
        <v>19</v>
      </c>
    </row>
    <row r="265" spans="1:11" x14ac:dyDescent="0.25">
      <c r="A265">
        <v>413</v>
      </c>
      <c r="B265" s="3" t="s">
        <v>46</v>
      </c>
      <c r="C265" s="3" t="s">
        <v>228</v>
      </c>
      <c r="D265" s="3" t="s">
        <v>12</v>
      </c>
      <c r="E265" s="3">
        <v>1820</v>
      </c>
      <c r="F265" s="3">
        <v>257</v>
      </c>
      <c r="G265" s="3" t="s">
        <v>18</v>
      </c>
      <c r="H265" s="3">
        <v>88</v>
      </c>
      <c r="I265" s="3"/>
      <c r="J265" s="3" t="s">
        <v>14</v>
      </c>
      <c r="K265" s="3" t="s">
        <v>19</v>
      </c>
    </row>
    <row r="266" spans="1:11" x14ac:dyDescent="0.25">
      <c r="A266">
        <v>414</v>
      </c>
      <c r="B266" s="3" t="s">
        <v>46</v>
      </c>
      <c r="C266" s="3" t="s">
        <v>229</v>
      </c>
      <c r="D266" s="3" t="s">
        <v>12</v>
      </c>
      <c r="E266" s="3">
        <v>1820</v>
      </c>
      <c r="F266" s="3">
        <v>257</v>
      </c>
      <c r="G266" s="3" t="s">
        <v>18</v>
      </c>
      <c r="H266" s="3">
        <v>88</v>
      </c>
      <c r="I266" s="3"/>
      <c r="J266" s="3" t="s">
        <v>14</v>
      </c>
      <c r="K266" s="3" t="s">
        <v>19</v>
      </c>
    </row>
    <row r="267" spans="1:11" x14ac:dyDescent="0.25">
      <c r="A267">
        <v>415</v>
      </c>
      <c r="B267" s="3" t="s">
        <v>46</v>
      </c>
      <c r="C267" s="3" t="s">
        <v>230</v>
      </c>
      <c r="D267" s="3" t="s">
        <v>12</v>
      </c>
      <c r="E267" s="3">
        <v>1820</v>
      </c>
      <c r="F267" s="3">
        <v>257</v>
      </c>
      <c r="G267" s="3" t="s">
        <v>18</v>
      </c>
      <c r="H267" s="3">
        <v>88</v>
      </c>
      <c r="I267" s="3"/>
      <c r="J267" s="3" t="s">
        <v>14</v>
      </c>
      <c r="K267" s="3" t="s">
        <v>19</v>
      </c>
    </row>
    <row r="268" spans="1:11" x14ac:dyDescent="0.25">
      <c r="A268">
        <v>416</v>
      </c>
      <c r="B268" s="3" t="s">
        <v>46</v>
      </c>
      <c r="C268" s="3" t="s">
        <v>231</v>
      </c>
      <c r="D268" s="3" t="s">
        <v>232</v>
      </c>
      <c r="E268" s="3">
        <v>1820</v>
      </c>
      <c r="F268" s="3">
        <v>257</v>
      </c>
      <c r="G268" s="3" t="s">
        <v>18</v>
      </c>
      <c r="H268" s="3">
        <v>90</v>
      </c>
      <c r="I268" s="3"/>
      <c r="J268" s="3" t="s">
        <v>14</v>
      </c>
      <c r="K268" s="3" t="s">
        <v>19</v>
      </c>
    </row>
    <row r="269" spans="1:11" x14ac:dyDescent="0.25">
      <c r="A269">
        <v>417</v>
      </c>
      <c r="B269" s="3" t="s">
        <v>46</v>
      </c>
      <c r="C269" s="3" t="s">
        <v>113</v>
      </c>
      <c r="D269" s="3" t="s">
        <v>232</v>
      </c>
      <c r="E269" s="3">
        <v>1820</v>
      </c>
      <c r="F269" s="3">
        <v>257</v>
      </c>
      <c r="G269" s="3" t="s">
        <v>18</v>
      </c>
      <c r="H269" s="3">
        <v>90</v>
      </c>
      <c r="I269" s="3"/>
      <c r="J269" s="3" t="s">
        <v>14</v>
      </c>
      <c r="K269" s="3" t="s">
        <v>19</v>
      </c>
    </row>
    <row r="270" spans="1:11" x14ac:dyDescent="0.25">
      <c r="A270">
        <v>555</v>
      </c>
      <c r="B270" s="3" t="s">
        <v>373</v>
      </c>
      <c r="C270" s="3" t="s">
        <v>103</v>
      </c>
      <c r="D270" s="3" t="s">
        <v>92</v>
      </c>
      <c r="E270" s="3">
        <v>1820</v>
      </c>
      <c r="F270" s="3">
        <v>410</v>
      </c>
      <c r="G270" s="3" t="s">
        <v>374</v>
      </c>
      <c r="H270" s="3">
        <v>24</v>
      </c>
      <c r="I270" s="3"/>
      <c r="J270" s="3" t="s">
        <v>14</v>
      </c>
      <c r="K270" s="3" t="s">
        <v>375</v>
      </c>
    </row>
    <row r="271" spans="1:11" x14ac:dyDescent="0.25">
      <c r="A271">
        <v>572</v>
      </c>
      <c r="B271" s="3" t="s">
        <v>70</v>
      </c>
      <c r="C271" s="3" t="s">
        <v>409</v>
      </c>
      <c r="D271" s="3" t="s">
        <v>418</v>
      </c>
      <c r="E271" s="3">
        <v>1820</v>
      </c>
      <c r="F271" s="3">
        <v>48</v>
      </c>
      <c r="G271" s="3"/>
      <c r="H271" s="3"/>
      <c r="I271" s="3" t="s">
        <v>419</v>
      </c>
      <c r="J271" s="3" t="s">
        <v>44</v>
      </c>
      <c r="K271" s="3" t="s">
        <v>420</v>
      </c>
    </row>
    <row r="272" spans="1:11" x14ac:dyDescent="0.25">
      <c r="A272">
        <v>576</v>
      </c>
      <c r="B272" s="3" t="s">
        <v>70</v>
      </c>
      <c r="C272" s="3" t="s">
        <v>430</v>
      </c>
      <c r="D272" s="3" t="s">
        <v>431</v>
      </c>
      <c r="E272" s="3">
        <v>1820</v>
      </c>
      <c r="F272" s="3">
        <v>46</v>
      </c>
      <c r="G272" s="3"/>
      <c r="H272" s="3"/>
      <c r="I272" s="3" t="s">
        <v>432</v>
      </c>
      <c r="J272" s="3" t="s">
        <v>44</v>
      </c>
      <c r="K272" s="3" t="s">
        <v>433</v>
      </c>
    </row>
    <row r="273" spans="1:11" x14ac:dyDescent="0.25">
      <c r="A273">
        <v>71</v>
      </c>
      <c r="B273" s="5" t="s">
        <v>453</v>
      </c>
      <c r="C273" s="5" t="s">
        <v>244</v>
      </c>
      <c r="D273" s="5" t="s">
        <v>12</v>
      </c>
      <c r="E273" s="5">
        <v>1821</v>
      </c>
      <c r="F273" s="5" t="s">
        <v>234</v>
      </c>
      <c r="G273" s="5" t="s">
        <v>235</v>
      </c>
      <c r="H273" s="5">
        <v>3</v>
      </c>
      <c r="I273" s="5"/>
      <c r="J273" s="5" t="s">
        <v>14</v>
      </c>
      <c r="K273" s="5" t="s">
        <v>19</v>
      </c>
    </row>
    <row r="274" spans="1:11" x14ac:dyDescent="0.25">
      <c r="A274">
        <v>72</v>
      </c>
      <c r="B274" s="5" t="s">
        <v>453</v>
      </c>
      <c r="C274" s="5" t="s">
        <v>16</v>
      </c>
      <c r="D274" s="5" t="s">
        <v>12</v>
      </c>
      <c r="E274" s="5">
        <v>1821</v>
      </c>
      <c r="F274" s="5" t="s">
        <v>234</v>
      </c>
      <c r="G274" s="5" t="s">
        <v>235</v>
      </c>
      <c r="H274" s="5">
        <v>10</v>
      </c>
      <c r="I274" s="5"/>
      <c r="J274" s="5" t="s">
        <v>14</v>
      </c>
      <c r="K274" s="5" t="s">
        <v>19</v>
      </c>
    </row>
    <row r="275" spans="1:11" x14ac:dyDescent="0.25">
      <c r="A275">
        <v>418</v>
      </c>
      <c r="B275" s="3" t="s">
        <v>46</v>
      </c>
      <c r="C275" s="3" t="s">
        <v>77</v>
      </c>
      <c r="D275" s="3" t="s">
        <v>233</v>
      </c>
      <c r="E275" s="3">
        <v>1821</v>
      </c>
      <c r="F275" s="3" t="s">
        <v>234</v>
      </c>
      <c r="G275" s="3" t="s">
        <v>235</v>
      </c>
      <c r="H275" s="3">
        <v>1</v>
      </c>
      <c r="I275" s="3"/>
      <c r="J275" s="3" t="s">
        <v>14</v>
      </c>
      <c r="K275" s="3" t="s">
        <v>19</v>
      </c>
    </row>
    <row r="276" spans="1:11" x14ac:dyDescent="0.25">
      <c r="A276">
        <v>419</v>
      </c>
      <c r="B276" s="3" t="s">
        <v>46</v>
      </c>
      <c r="C276" s="3" t="s">
        <v>113</v>
      </c>
      <c r="D276" s="3" t="s">
        <v>12</v>
      </c>
      <c r="E276" s="3">
        <v>1821</v>
      </c>
      <c r="F276" s="3" t="s">
        <v>234</v>
      </c>
      <c r="G276" s="3" t="s">
        <v>235</v>
      </c>
      <c r="H276" s="3">
        <v>2</v>
      </c>
      <c r="I276" s="3"/>
      <c r="J276" s="3" t="s">
        <v>14</v>
      </c>
      <c r="K276" s="3" t="s">
        <v>19</v>
      </c>
    </row>
    <row r="277" spans="1:11" x14ac:dyDescent="0.25">
      <c r="A277">
        <v>420</v>
      </c>
      <c r="B277" s="3" t="s">
        <v>46</v>
      </c>
      <c r="C277" s="3" t="s">
        <v>113</v>
      </c>
      <c r="D277" s="3" t="s">
        <v>12</v>
      </c>
      <c r="E277" s="3">
        <v>1821</v>
      </c>
      <c r="F277" s="3" t="s">
        <v>234</v>
      </c>
      <c r="G277" s="3" t="s">
        <v>235</v>
      </c>
      <c r="H277" s="3">
        <v>13</v>
      </c>
      <c r="I277" s="3"/>
      <c r="J277" s="3" t="s">
        <v>14</v>
      </c>
      <c r="K277" s="3" t="s">
        <v>19</v>
      </c>
    </row>
    <row r="278" spans="1:11" x14ac:dyDescent="0.25">
      <c r="A278">
        <v>421</v>
      </c>
      <c r="B278" s="3" t="s">
        <v>46</v>
      </c>
      <c r="C278" s="3" t="s">
        <v>154</v>
      </c>
      <c r="D278" s="3" t="s">
        <v>236</v>
      </c>
      <c r="E278" s="3">
        <v>1821</v>
      </c>
      <c r="F278" s="3" t="s">
        <v>234</v>
      </c>
      <c r="G278" s="3" t="s">
        <v>235</v>
      </c>
      <c r="H278" s="3">
        <v>15</v>
      </c>
      <c r="I278" s="3"/>
      <c r="J278" s="3" t="s">
        <v>14</v>
      </c>
      <c r="K278" s="3" t="s">
        <v>19</v>
      </c>
    </row>
    <row r="279" spans="1:11" x14ac:dyDescent="0.25">
      <c r="A279">
        <v>73</v>
      </c>
      <c r="B279" s="5" t="s">
        <v>453</v>
      </c>
      <c r="C279" s="5" t="s">
        <v>69</v>
      </c>
      <c r="D279" s="5" t="s">
        <v>12</v>
      </c>
      <c r="E279" s="5">
        <v>1822</v>
      </c>
      <c r="F279" s="5" t="s">
        <v>234</v>
      </c>
      <c r="G279" s="5" t="s">
        <v>235</v>
      </c>
      <c r="H279" s="5">
        <v>16</v>
      </c>
      <c r="I279" s="5"/>
      <c r="J279" s="5" t="s">
        <v>14</v>
      </c>
      <c r="K279" s="5" t="s">
        <v>19</v>
      </c>
    </row>
    <row r="280" spans="1:11" x14ac:dyDescent="0.25">
      <c r="A280">
        <v>74</v>
      </c>
      <c r="B280" s="5" t="s">
        <v>453</v>
      </c>
      <c r="C280" s="5" t="s">
        <v>16</v>
      </c>
      <c r="D280" s="5" t="s">
        <v>249</v>
      </c>
      <c r="E280" s="5">
        <v>1822</v>
      </c>
      <c r="F280" s="5" t="s">
        <v>234</v>
      </c>
      <c r="G280" s="5" t="s">
        <v>235</v>
      </c>
      <c r="H280" s="5">
        <v>17</v>
      </c>
      <c r="I280" s="5"/>
      <c r="J280" s="5" t="s">
        <v>14</v>
      </c>
      <c r="K280" s="5" t="s">
        <v>19</v>
      </c>
    </row>
    <row r="281" spans="1:11" x14ac:dyDescent="0.25">
      <c r="A281">
        <v>75</v>
      </c>
      <c r="B281" s="5" t="s">
        <v>453</v>
      </c>
      <c r="C281" s="5" t="s">
        <v>24</v>
      </c>
      <c r="D281" s="5" t="s">
        <v>271</v>
      </c>
      <c r="E281" s="5">
        <v>1822</v>
      </c>
      <c r="F281" s="5" t="s">
        <v>234</v>
      </c>
      <c r="G281" s="5" t="s">
        <v>235</v>
      </c>
      <c r="H281" s="5">
        <v>19</v>
      </c>
      <c r="I281" s="5"/>
      <c r="J281" s="5" t="s">
        <v>14</v>
      </c>
      <c r="K281" s="5" t="s">
        <v>19</v>
      </c>
    </row>
    <row r="282" spans="1:11" x14ac:dyDescent="0.25">
      <c r="A282">
        <v>237</v>
      </c>
      <c r="B282" s="5" t="s">
        <v>590</v>
      </c>
      <c r="C282" s="5" t="s">
        <v>77</v>
      </c>
      <c r="D282" s="5" t="s">
        <v>501</v>
      </c>
      <c r="E282" s="5">
        <v>1822</v>
      </c>
      <c r="F282" s="5">
        <v>531</v>
      </c>
      <c r="G282" s="5" t="s">
        <v>591</v>
      </c>
      <c r="H282" s="5">
        <v>9</v>
      </c>
      <c r="I282" s="5"/>
      <c r="J282" s="5" t="s">
        <v>14</v>
      </c>
      <c r="K282" s="5" t="s">
        <v>592</v>
      </c>
    </row>
    <row r="283" spans="1:11" x14ac:dyDescent="0.25">
      <c r="A283">
        <v>238</v>
      </c>
      <c r="B283" s="5" t="s">
        <v>453</v>
      </c>
      <c r="C283" s="5" t="s">
        <v>414</v>
      </c>
      <c r="D283" s="5" t="s">
        <v>247</v>
      </c>
      <c r="E283" s="5">
        <v>1822</v>
      </c>
      <c r="F283" s="5">
        <v>556</v>
      </c>
      <c r="G283" s="5" t="s">
        <v>593</v>
      </c>
      <c r="H283" s="5">
        <v>22</v>
      </c>
      <c r="I283" s="5"/>
      <c r="J283" s="5" t="s">
        <v>14</v>
      </c>
      <c r="K283" s="5" t="s">
        <v>594</v>
      </c>
    </row>
    <row r="284" spans="1:11" x14ac:dyDescent="0.25">
      <c r="A284">
        <v>250</v>
      </c>
      <c r="B284" s="5" t="s">
        <v>453</v>
      </c>
      <c r="C284" s="5" t="s">
        <v>82</v>
      </c>
      <c r="D284" s="5" t="s">
        <v>607</v>
      </c>
      <c r="E284" s="5">
        <v>1822</v>
      </c>
      <c r="F284" s="5">
        <v>421</v>
      </c>
      <c r="G284" s="5" t="s">
        <v>402</v>
      </c>
      <c r="H284" s="5">
        <v>55</v>
      </c>
      <c r="I284" s="5">
        <v>55</v>
      </c>
      <c r="J284" s="5" t="s">
        <v>14</v>
      </c>
      <c r="K284" s="5" t="s">
        <v>404</v>
      </c>
    </row>
    <row r="285" spans="1:11" x14ac:dyDescent="0.25">
      <c r="A285">
        <v>422</v>
      </c>
      <c r="B285" s="3" t="s">
        <v>46</v>
      </c>
      <c r="C285" s="3" t="s">
        <v>237</v>
      </c>
      <c r="D285" s="3" t="s">
        <v>12</v>
      </c>
      <c r="E285" s="3">
        <v>1822</v>
      </c>
      <c r="F285" s="3" t="s">
        <v>234</v>
      </c>
      <c r="G285" s="3" t="s">
        <v>235</v>
      </c>
      <c r="H285" s="3">
        <v>23</v>
      </c>
      <c r="I285" s="3"/>
      <c r="J285" s="3" t="s">
        <v>14</v>
      </c>
      <c r="K285" s="3" t="s">
        <v>19</v>
      </c>
    </row>
    <row r="286" spans="1:11" x14ac:dyDescent="0.25">
      <c r="A286">
        <v>571</v>
      </c>
      <c r="B286" s="3" t="s">
        <v>70</v>
      </c>
      <c r="C286" s="3" t="s">
        <v>414</v>
      </c>
      <c r="D286" s="3" t="s">
        <v>415</v>
      </c>
      <c r="E286" s="3">
        <v>1822</v>
      </c>
      <c r="F286" s="3">
        <v>55</v>
      </c>
      <c r="G286" s="3"/>
      <c r="H286" s="3"/>
      <c r="I286" s="3" t="s">
        <v>416</v>
      </c>
      <c r="J286" s="3" t="s">
        <v>44</v>
      </c>
      <c r="K286" s="3" t="s">
        <v>417</v>
      </c>
    </row>
    <row r="287" spans="1:11" x14ac:dyDescent="0.25">
      <c r="A287">
        <v>76</v>
      </c>
      <c r="B287" s="5" t="s">
        <v>453</v>
      </c>
      <c r="C287" s="5" t="s">
        <v>69</v>
      </c>
      <c r="D287" s="5"/>
      <c r="E287" s="5">
        <v>1823</v>
      </c>
      <c r="F287" s="5" t="s">
        <v>159</v>
      </c>
      <c r="G287" s="5" t="s">
        <v>235</v>
      </c>
      <c r="H287" s="5">
        <v>34</v>
      </c>
      <c r="I287" s="5"/>
      <c r="J287" s="5" t="s">
        <v>14</v>
      </c>
      <c r="K287" s="5" t="s">
        <v>19</v>
      </c>
    </row>
    <row r="288" spans="1:11" x14ac:dyDescent="0.25">
      <c r="A288">
        <v>423</v>
      </c>
      <c r="B288" s="3" t="s">
        <v>46</v>
      </c>
      <c r="C288" s="3" t="s">
        <v>77</v>
      </c>
      <c r="D288" s="3" t="s">
        <v>217</v>
      </c>
      <c r="E288" s="3">
        <v>1823</v>
      </c>
      <c r="F288" s="3" t="s">
        <v>234</v>
      </c>
      <c r="G288" s="3" t="s">
        <v>235</v>
      </c>
      <c r="H288" s="3">
        <v>27</v>
      </c>
      <c r="I288" s="3"/>
      <c r="J288" s="3" t="s">
        <v>14</v>
      </c>
      <c r="K288" s="3" t="s">
        <v>19</v>
      </c>
    </row>
    <row r="289" spans="1:11" x14ac:dyDescent="0.25">
      <c r="A289">
        <v>424</v>
      </c>
      <c r="B289" s="3" t="s">
        <v>46</v>
      </c>
      <c r="C289" s="3" t="s">
        <v>238</v>
      </c>
      <c r="D289" s="3" t="s">
        <v>239</v>
      </c>
      <c r="E289" s="3">
        <v>1823</v>
      </c>
      <c r="F289" s="3" t="s">
        <v>234</v>
      </c>
      <c r="G289" s="3" t="s">
        <v>235</v>
      </c>
      <c r="H289" s="3">
        <v>28</v>
      </c>
      <c r="I289" s="3"/>
      <c r="J289" s="3" t="s">
        <v>14</v>
      </c>
      <c r="K289" s="3" t="s">
        <v>19</v>
      </c>
    </row>
    <row r="290" spans="1:11" x14ac:dyDescent="0.25">
      <c r="A290">
        <v>563</v>
      </c>
      <c r="B290" s="3" t="s">
        <v>46</v>
      </c>
      <c r="C290" s="3" t="s">
        <v>244</v>
      </c>
      <c r="D290" s="3" t="s">
        <v>341</v>
      </c>
      <c r="E290" s="3">
        <v>1823</v>
      </c>
      <c r="F290" s="3">
        <v>555</v>
      </c>
      <c r="G290" s="3" t="s">
        <v>399</v>
      </c>
      <c r="H290" s="3" t="s">
        <v>400</v>
      </c>
      <c r="I290" s="3"/>
      <c r="J290" s="3" t="s">
        <v>14</v>
      </c>
      <c r="K290" s="3" t="s">
        <v>398</v>
      </c>
    </row>
    <row r="291" spans="1:11" x14ac:dyDescent="0.25">
      <c r="A291">
        <v>564</v>
      </c>
      <c r="B291" s="3" t="s">
        <v>46</v>
      </c>
      <c r="C291" s="3" t="s">
        <v>69</v>
      </c>
      <c r="D291" s="3" t="s">
        <v>208</v>
      </c>
      <c r="E291" s="3">
        <v>1823</v>
      </c>
      <c r="F291" s="3">
        <v>555</v>
      </c>
      <c r="G291" s="3" t="s">
        <v>399</v>
      </c>
      <c r="H291" s="3">
        <v>43</v>
      </c>
      <c r="I291" s="3"/>
      <c r="J291" s="3" t="s">
        <v>14</v>
      </c>
      <c r="K291" s="3" t="s">
        <v>398</v>
      </c>
    </row>
    <row r="292" spans="1:11" x14ac:dyDescent="0.25">
      <c r="A292">
        <v>77</v>
      </c>
      <c r="B292" s="5" t="s">
        <v>453</v>
      </c>
      <c r="C292" s="5" t="s">
        <v>146</v>
      </c>
      <c r="D292" s="5" t="s">
        <v>249</v>
      </c>
      <c r="E292" s="5">
        <v>1824</v>
      </c>
      <c r="F292" s="5">
        <v>258</v>
      </c>
      <c r="G292" s="5" t="s">
        <v>242</v>
      </c>
      <c r="H292" s="5">
        <v>7</v>
      </c>
      <c r="I292" s="5"/>
      <c r="J292" s="5" t="s">
        <v>14</v>
      </c>
      <c r="K292" s="5" t="s">
        <v>19</v>
      </c>
    </row>
    <row r="293" spans="1:11" x14ac:dyDescent="0.25">
      <c r="A293">
        <v>78</v>
      </c>
      <c r="B293" s="5" t="s">
        <v>453</v>
      </c>
      <c r="C293" s="5" t="s">
        <v>113</v>
      </c>
      <c r="D293" s="5" t="s">
        <v>12</v>
      </c>
      <c r="E293" s="5">
        <v>1824</v>
      </c>
      <c r="F293" s="5">
        <v>258</v>
      </c>
      <c r="G293" s="5" t="s">
        <v>242</v>
      </c>
      <c r="H293" s="5">
        <v>12</v>
      </c>
      <c r="I293" s="5"/>
      <c r="J293" s="5" t="s">
        <v>14</v>
      </c>
      <c r="K293" s="5" t="s">
        <v>19</v>
      </c>
    </row>
    <row r="294" spans="1:11" x14ac:dyDescent="0.25">
      <c r="A294">
        <v>79</v>
      </c>
      <c r="B294" s="5" t="s">
        <v>453</v>
      </c>
      <c r="C294" s="5" t="s">
        <v>16</v>
      </c>
      <c r="D294" s="5" t="s">
        <v>344</v>
      </c>
      <c r="E294" s="5">
        <v>1824</v>
      </c>
      <c r="F294" s="5">
        <v>258</v>
      </c>
      <c r="G294" s="5" t="s">
        <v>242</v>
      </c>
      <c r="H294" s="5">
        <v>18</v>
      </c>
      <c r="I294" s="5"/>
      <c r="J294" s="5" t="s">
        <v>14</v>
      </c>
      <c r="K294" s="5" t="s">
        <v>19</v>
      </c>
    </row>
    <row r="295" spans="1:11" x14ac:dyDescent="0.25">
      <c r="A295">
        <v>425</v>
      </c>
      <c r="B295" s="3" t="s">
        <v>46</v>
      </c>
      <c r="C295" s="3" t="s">
        <v>240</v>
      </c>
      <c r="D295" s="3" t="s">
        <v>241</v>
      </c>
      <c r="E295" s="3">
        <v>1824</v>
      </c>
      <c r="F295" s="3">
        <v>258</v>
      </c>
      <c r="G295" s="3" t="s">
        <v>242</v>
      </c>
      <c r="H295" s="3">
        <v>2</v>
      </c>
      <c r="I295" s="3"/>
      <c r="J295" s="3" t="s">
        <v>14</v>
      </c>
      <c r="K295" s="3" t="s">
        <v>19</v>
      </c>
    </row>
    <row r="296" spans="1:11" x14ac:dyDescent="0.25">
      <c r="A296">
        <v>426</v>
      </c>
      <c r="B296" s="3" t="s">
        <v>46</v>
      </c>
      <c r="C296" s="3" t="s">
        <v>238</v>
      </c>
      <c r="D296" s="3" t="s">
        <v>12</v>
      </c>
      <c r="E296" s="3">
        <v>1824</v>
      </c>
      <c r="F296" s="3">
        <v>258</v>
      </c>
      <c r="G296" s="3" t="s">
        <v>242</v>
      </c>
      <c r="H296" s="3">
        <v>11</v>
      </c>
      <c r="I296" s="3"/>
      <c r="J296" s="3" t="s">
        <v>14</v>
      </c>
      <c r="K296" s="3" t="s">
        <v>19</v>
      </c>
    </row>
    <row r="297" spans="1:11" x14ac:dyDescent="0.25">
      <c r="A297">
        <v>427</v>
      </c>
      <c r="B297" s="3" t="s">
        <v>46</v>
      </c>
      <c r="C297" s="3" t="s">
        <v>113</v>
      </c>
      <c r="D297" s="3" t="s">
        <v>243</v>
      </c>
      <c r="E297" s="3">
        <v>1824</v>
      </c>
      <c r="F297" s="3">
        <v>258</v>
      </c>
      <c r="G297" s="3" t="s">
        <v>242</v>
      </c>
      <c r="H297" s="3">
        <v>13</v>
      </c>
      <c r="I297" s="3"/>
      <c r="J297" s="3" t="s">
        <v>14</v>
      </c>
      <c r="K297" s="3" t="s">
        <v>19</v>
      </c>
    </row>
    <row r="298" spans="1:11" x14ac:dyDescent="0.25">
      <c r="A298">
        <v>428</v>
      </c>
      <c r="B298" s="3" t="s">
        <v>46</v>
      </c>
      <c r="C298" s="3" t="s">
        <v>24</v>
      </c>
      <c r="D298" s="3" t="s">
        <v>243</v>
      </c>
      <c r="E298" s="3">
        <v>1824</v>
      </c>
      <c r="F298" s="3">
        <v>258</v>
      </c>
      <c r="G298" s="3" t="s">
        <v>242</v>
      </c>
      <c r="H298" s="3">
        <v>14</v>
      </c>
      <c r="I298" s="3"/>
      <c r="J298" s="3" t="s">
        <v>14</v>
      </c>
      <c r="K298" s="3" t="s">
        <v>19</v>
      </c>
    </row>
    <row r="299" spans="1:11" x14ac:dyDescent="0.25">
      <c r="A299">
        <v>429</v>
      </c>
      <c r="B299" s="3" t="s">
        <v>46</v>
      </c>
      <c r="C299" s="3" t="s">
        <v>16</v>
      </c>
      <c r="D299" s="3" t="s">
        <v>243</v>
      </c>
      <c r="E299" s="3">
        <v>1824</v>
      </c>
      <c r="F299" s="3">
        <v>258</v>
      </c>
      <c r="G299" s="3" t="s">
        <v>242</v>
      </c>
      <c r="H299" s="3">
        <v>15</v>
      </c>
      <c r="I299" s="3"/>
      <c r="J299" s="3" t="s">
        <v>14</v>
      </c>
      <c r="K299" s="3" t="s">
        <v>19</v>
      </c>
    </row>
    <row r="300" spans="1:11" x14ac:dyDescent="0.25">
      <c r="A300">
        <v>430</v>
      </c>
      <c r="B300" s="3" t="s">
        <v>46</v>
      </c>
      <c r="C300" s="3" t="s">
        <v>244</v>
      </c>
      <c r="D300" s="3" t="s">
        <v>243</v>
      </c>
      <c r="E300" s="3">
        <v>1824</v>
      </c>
      <c r="F300" s="3">
        <v>258</v>
      </c>
      <c r="G300" s="3" t="s">
        <v>242</v>
      </c>
      <c r="H300" s="3">
        <v>16</v>
      </c>
      <c r="I300" s="3"/>
      <c r="J300" s="3" t="s">
        <v>14</v>
      </c>
      <c r="K300" s="3" t="s">
        <v>19</v>
      </c>
    </row>
    <row r="301" spans="1:11" x14ac:dyDescent="0.25">
      <c r="A301">
        <v>80</v>
      </c>
      <c r="B301" s="5" t="s">
        <v>453</v>
      </c>
      <c r="C301" s="5" t="s">
        <v>24</v>
      </c>
      <c r="D301" s="5" t="s">
        <v>501</v>
      </c>
      <c r="E301" s="5">
        <v>1825</v>
      </c>
      <c r="F301" s="5">
        <v>258</v>
      </c>
      <c r="G301" s="5" t="s">
        <v>242</v>
      </c>
      <c r="H301" s="5">
        <v>20</v>
      </c>
      <c r="I301" s="5"/>
      <c r="J301" s="5" t="s">
        <v>14</v>
      </c>
      <c r="K301" s="5" t="s">
        <v>19</v>
      </c>
    </row>
    <row r="302" spans="1:11" x14ac:dyDescent="0.25">
      <c r="A302">
        <v>81</v>
      </c>
      <c r="B302" s="5" t="s">
        <v>453</v>
      </c>
      <c r="C302" s="5" t="s">
        <v>237</v>
      </c>
      <c r="D302" s="5" t="s">
        <v>501</v>
      </c>
      <c r="E302" s="5">
        <v>1825</v>
      </c>
      <c r="F302" s="5">
        <v>258</v>
      </c>
      <c r="G302" s="5" t="s">
        <v>242</v>
      </c>
      <c r="H302" s="5">
        <v>25</v>
      </c>
      <c r="I302" s="5"/>
      <c r="J302" s="5" t="s">
        <v>14</v>
      </c>
      <c r="K302" s="5" t="s">
        <v>19</v>
      </c>
    </row>
    <row r="303" spans="1:11" x14ac:dyDescent="0.25">
      <c r="A303">
        <v>82</v>
      </c>
      <c r="B303" s="5" t="s">
        <v>453</v>
      </c>
      <c r="C303" s="5" t="s">
        <v>502</v>
      </c>
      <c r="D303" s="5" t="s">
        <v>250</v>
      </c>
      <c r="E303" s="5">
        <v>1825</v>
      </c>
      <c r="F303" s="5">
        <v>258</v>
      </c>
      <c r="G303" s="5" t="s">
        <v>242</v>
      </c>
      <c r="H303" s="5">
        <v>27</v>
      </c>
      <c r="I303" s="5"/>
      <c r="J303" s="5" t="s">
        <v>14</v>
      </c>
      <c r="K303" s="5" t="s">
        <v>19</v>
      </c>
    </row>
    <row r="304" spans="1:11" x14ac:dyDescent="0.25">
      <c r="A304">
        <v>83</v>
      </c>
      <c r="B304" s="5" t="s">
        <v>453</v>
      </c>
      <c r="C304" s="5" t="s">
        <v>503</v>
      </c>
      <c r="D304" s="5" t="s">
        <v>250</v>
      </c>
      <c r="E304" s="5">
        <v>1825</v>
      </c>
      <c r="F304" s="5">
        <v>258</v>
      </c>
      <c r="G304" s="5" t="s">
        <v>242</v>
      </c>
      <c r="H304" s="5">
        <v>28</v>
      </c>
      <c r="I304" s="5"/>
      <c r="J304" s="5" t="s">
        <v>14</v>
      </c>
      <c r="K304" s="5" t="s">
        <v>19</v>
      </c>
    </row>
    <row r="305" spans="1:11" x14ac:dyDescent="0.25">
      <c r="A305">
        <v>84</v>
      </c>
      <c r="B305" s="5" t="s">
        <v>453</v>
      </c>
      <c r="C305" s="5" t="s">
        <v>146</v>
      </c>
      <c r="D305" s="5" t="s">
        <v>501</v>
      </c>
      <c r="E305" s="5">
        <v>1825</v>
      </c>
      <c r="F305" s="5">
        <v>258</v>
      </c>
      <c r="G305" s="5" t="s">
        <v>242</v>
      </c>
      <c r="H305" s="5">
        <v>39</v>
      </c>
      <c r="I305" s="5"/>
      <c r="J305" s="5" t="s">
        <v>14</v>
      </c>
      <c r="K305" s="5" t="s">
        <v>19</v>
      </c>
    </row>
    <row r="306" spans="1:11" x14ac:dyDescent="0.25">
      <c r="A306">
        <v>85</v>
      </c>
      <c r="B306" s="5" t="s">
        <v>453</v>
      </c>
      <c r="C306" s="5" t="s">
        <v>146</v>
      </c>
      <c r="D306" s="5" t="s">
        <v>12</v>
      </c>
      <c r="E306" s="5">
        <v>1825</v>
      </c>
      <c r="F306" s="5">
        <v>258</v>
      </c>
      <c r="G306" s="5" t="s">
        <v>242</v>
      </c>
      <c r="H306" s="5">
        <v>44</v>
      </c>
      <c r="I306" s="5"/>
      <c r="J306" s="5" t="s">
        <v>14</v>
      </c>
      <c r="K306" s="5" t="s">
        <v>248</v>
      </c>
    </row>
    <row r="307" spans="1:11" x14ac:dyDescent="0.25">
      <c r="A307">
        <v>86</v>
      </c>
      <c r="B307" s="5" t="s">
        <v>453</v>
      </c>
      <c r="C307" s="5" t="s">
        <v>69</v>
      </c>
      <c r="D307" s="5" t="s">
        <v>249</v>
      </c>
      <c r="E307" s="5">
        <v>1825</v>
      </c>
      <c r="F307" s="5">
        <v>258</v>
      </c>
      <c r="G307" s="5" t="s">
        <v>242</v>
      </c>
      <c r="H307" s="5">
        <v>46</v>
      </c>
      <c r="I307" s="5"/>
      <c r="J307" s="5" t="s">
        <v>14</v>
      </c>
      <c r="K307" s="5" t="s">
        <v>248</v>
      </c>
    </row>
    <row r="308" spans="1:11" x14ac:dyDescent="0.25">
      <c r="A308">
        <v>87</v>
      </c>
      <c r="B308" s="5" t="s">
        <v>453</v>
      </c>
      <c r="C308" s="5" t="s">
        <v>69</v>
      </c>
      <c r="D308" s="5" t="s">
        <v>12</v>
      </c>
      <c r="E308" s="5">
        <v>1825</v>
      </c>
      <c r="F308" s="5">
        <v>258</v>
      </c>
      <c r="G308" s="5" t="s">
        <v>242</v>
      </c>
      <c r="H308" s="5">
        <v>47</v>
      </c>
      <c r="I308" s="5"/>
      <c r="J308" s="5" t="s">
        <v>14</v>
      </c>
      <c r="K308" s="5" t="s">
        <v>248</v>
      </c>
    </row>
    <row r="309" spans="1:11" x14ac:dyDescent="0.25">
      <c r="A309">
        <v>88</v>
      </c>
      <c r="B309" s="5" t="s">
        <v>453</v>
      </c>
      <c r="C309" s="5" t="s">
        <v>24</v>
      </c>
      <c r="D309" s="5" t="s">
        <v>12</v>
      </c>
      <c r="E309" s="5">
        <v>1825</v>
      </c>
      <c r="F309" s="5">
        <v>258</v>
      </c>
      <c r="G309" s="5" t="s">
        <v>242</v>
      </c>
      <c r="H309" s="5">
        <v>52</v>
      </c>
      <c r="I309" s="5"/>
      <c r="J309" s="5" t="s">
        <v>14</v>
      </c>
      <c r="K309" s="5" t="s">
        <v>248</v>
      </c>
    </row>
    <row r="310" spans="1:11" x14ac:dyDescent="0.25">
      <c r="A310">
        <v>89</v>
      </c>
      <c r="B310" s="5" t="s">
        <v>453</v>
      </c>
      <c r="C310" s="5" t="s">
        <v>244</v>
      </c>
      <c r="D310" s="5" t="s">
        <v>249</v>
      </c>
      <c r="E310" s="5">
        <v>1825</v>
      </c>
      <c r="F310" s="5">
        <v>258</v>
      </c>
      <c r="G310" s="5" t="s">
        <v>242</v>
      </c>
      <c r="H310" s="5">
        <v>54</v>
      </c>
      <c r="I310" s="5"/>
      <c r="J310" s="5" t="s">
        <v>14</v>
      </c>
      <c r="K310" s="5" t="s">
        <v>248</v>
      </c>
    </row>
    <row r="311" spans="1:11" x14ac:dyDescent="0.25">
      <c r="A311">
        <v>216</v>
      </c>
      <c r="B311" s="5" t="s">
        <v>453</v>
      </c>
      <c r="C311" s="5" t="s">
        <v>24</v>
      </c>
      <c r="D311" s="5" t="s">
        <v>250</v>
      </c>
      <c r="E311" s="5">
        <v>1825</v>
      </c>
      <c r="F311" s="5" t="s">
        <v>32</v>
      </c>
      <c r="G311" s="5" t="s">
        <v>334</v>
      </c>
      <c r="H311" s="5">
        <v>49</v>
      </c>
      <c r="I311" s="5"/>
      <c r="J311" s="5" t="s">
        <v>14</v>
      </c>
      <c r="K311" s="5" t="s">
        <v>34</v>
      </c>
    </row>
    <row r="312" spans="1:11" x14ac:dyDescent="0.25">
      <c r="A312">
        <v>431</v>
      </c>
      <c r="B312" s="3" t="s">
        <v>46</v>
      </c>
      <c r="C312" s="3" t="s">
        <v>16</v>
      </c>
      <c r="D312" s="3" t="s">
        <v>245</v>
      </c>
      <c r="E312" s="3">
        <v>1825</v>
      </c>
      <c r="F312" s="3">
        <v>258</v>
      </c>
      <c r="G312" s="3" t="s">
        <v>242</v>
      </c>
      <c r="H312" s="3">
        <v>21</v>
      </c>
      <c r="I312" s="3"/>
      <c r="J312" s="3" t="s">
        <v>14</v>
      </c>
      <c r="K312" s="3" t="s">
        <v>19</v>
      </c>
    </row>
    <row r="313" spans="1:11" x14ac:dyDescent="0.25">
      <c r="A313">
        <v>432</v>
      </c>
      <c r="B313" s="3" t="s">
        <v>46</v>
      </c>
      <c r="C313" s="3" t="s">
        <v>210</v>
      </c>
      <c r="D313" s="3" t="s">
        <v>222</v>
      </c>
      <c r="E313" s="3">
        <v>1825</v>
      </c>
      <c r="F313" s="3">
        <v>258</v>
      </c>
      <c r="G313" s="3" t="s">
        <v>242</v>
      </c>
      <c r="H313" s="3">
        <v>26</v>
      </c>
      <c r="I313" s="3"/>
      <c r="J313" s="3" t="s">
        <v>14</v>
      </c>
      <c r="K313" s="3" t="s">
        <v>19</v>
      </c>
    </row>
    <row r="314" spans="1:11" x14ac:dyDescent="0.25">
      <c r="A314">
        <v>433</v>
      </c>
      <c r="B314" s="3" t="s">
        <v>46</v>
      </c>
      <c r="C314" s="3" t="s">
        <v>16</v>
      </c>
      <c r="D314" s="3" t="s">
        <v>246</v>
      </c>
      <c r="E314" s="3">
        <v>1825</v>
      </c>
      <c r="F314" s="3">
        <v>258</v>
      </c>
      <c r="G314" s="3" t="s">
        <v>242</v>
      </c>
      <c r="H314" s="3">
        <v>30</v>
      </c>
      <c r="I314" s="3"/>
      <c r="J314" s="3" t="s">
        <v>14</v>
      </c>
      <c r="K314" s="3" t="s">
        <v>19</v>
      </c>
    </row>
    <row r="315" spans="1:11" x14ac:dyDescent="0.25">
      <c r="A315">
        <v>434</v>
      </c>
      <c r="B315" s="3" t="s">
        <v>46</v>
      </c>
      <c r="C315" s="3" t="s">
        <v>103</v>
      </c>
      <c r="D315" s="3" t="s">
        <v>247</v>
      </c>
      <c r="E315" s="3">
        <v>1825</v>
      </c>
      <c r="F315" s="3">
        <v>258</v>
      </c>
      <c r="G315" s="3" t="s">
        <v>242</v>
      </c>
      <c r="H315" s="3">
        <v>49</v>
      </c>
      <c r="I315" s="3"/>
      <c r="J315" s="3" t="s">
        <v>14</v>
      </c>
      <c r="K315" s="3" t="s">
        <v>248</v>
      </c>
    </row>
    <row r="316" spans="1:11" x14ac:dyDescent="0.25">
      <c r="A316">
        <v>566</v>
      </c>
      <c r="B316" s="3" t="s">
        <v>46</v>
      </c>
      <c r="C316" s="3" t="s">
        <v>238</v>
      </c>
      <c r="D316" s="3" t="s">
        <v>401</v>
      </c>
      <c r="E316" s="3">
        <v>1825</v>
      </c>
      <c r="F316" s="3">
        <v>421</v>
      </c>
      <c r="G316" s="3" t="s">
        <v>402</v>
      </c>
      <c r="H316" s="3">
        <v>64</v>
      </c>
      <c r="I316" s="3" t="s">
        <v>403</v>
      </c>
      <c r="J316" s="3" t="s">
        <v>14</v>
      </c>
      <c r="K316" s="3" t="s">
        <v>404</v>
      </c>
    </row>
    <row r="317" spans="1:11" x14ac:dyDescent="0.25">
      <c r="A317">
        <v>90</v>
      </c>
      <c r="B317" s="5" t="s">
        <v>453</v>
      </c>
      <c r="C317" s="5" t="s">
        <v>24</v>
      </c>
      <c r="D317" s="5" t="s">
        <v>250</v>
      </c>
      <c r="E317" s="5">
        <v>1826</v>
      </c>
      <c r="F317" s="5">
        <v>258</v>
      </c>
      <c r="G317" s="5" t="s">
        <v>242</v>
      </c>
      <c r="H317" s="5">
        <v>64</v>
      </c>
      <c r="I317" s="5"/>
      <c r="J317" s="5" t="s">
        <v>14</v>
      </c>
      <c r="K317" s="5" t="s">
        <v>248</v>
      </c>
    </row>
    <row r="318" spans="1:11" x14ac:dyDescent="0.25">
      <c r="A318">
        <v>265</v>
      </c>
      <c r="B318" s="5" t="s">
        <v>616</v>
      </c>
      <c r="C318" s="5" t="s">
        <v>69</v>
      </c>
      <c r="D318" s="5"/>
      <c r="E318" s="5">
        <v>1826</v>
      </c>
      <c r="F318" s="5">
        <v>76</v>
      </c>
      <c r="G318" s="5"/>
      <c r="H318" s="5"/>
      <c r="I318" s="5" t="s">
        <v>630</v>
      </c>
      <c r="J318" s="5" t="s">
        <v>44</v>
      </c>
      <c r="K318" s="5" t="s">
        <v>631</v>
      </c>
    </row>
    <row r="319" spans="1:11" x14ac:dyDescent="0.25">
      <c r="A319">
        <v>435</v>
      </c>
      <c r="B319" s="3" t="s">
        <v>46</v>
      </c>
      <c r="C319" s="3" t="s">
        <v>150</v>
      </c>
      <c r="D319" s="3" t="s">
        <v>249</v>
      </c>
      <c r="E319" s="3">
        <v>1826</v>
      </c>
      <c r="F319" s="3">
        <v>258</v>
      </c>
      <c r="G319" s="3" t="s">
        <v>242</v>
      </c>
      <c r="H319" s="3">
        <v>56</v>
      </c>
      <c r="I319" s="3"/>
      <c r="J319" s="3" t="s">
        <v>14</v>
      </c>
      <c r="K319" s="3" t="s">
        <v>248</v>
      </c>
    </row>
    <row r="320" spans="1:11" x14ac:dyDescent="0.25">
      <c r="A320">
        <v>436</v>
      </c>
      <c r="B320" s="3" t="s">
        <v>46</v>
      </c>
      <c r="C320" s="3" t="s">
        <v>237</v>
      </c>
      <c r="D320" s="3" t="s">
        <v>250</v>
      </c>
      <c r="E320" s="3">
        <v>1826</v>
      </c>
      <c r="F320" s="3">
        <v>258</v>
      </c>
      <c r="G320" s="3" t="s">
        <v>242</v>
      </c>
      <c r="H320" s="3">
        <v>62</v>
      </c>
      <c r="I320" s="3"/>
      <c r="J320" s="3" t="s">
        <v>14</v>
      </c>
      <c r="K320" s="3" t="s">
        <v>248</v>
      </c>
    </row>
    <row r="321" spans="1:11" x14ac:dyDescent="0.25">
      <c r="A321">
        <v>573</v>
      </c>
      <c r="B321" s="3" t="s">
        <v>70</v>
      </c>
      <c r="C321" s="3" t="s">
        <v>409</v>
      </c>
      <c r="D321" s="3" t="s">
        <v>421</v>
      </c>
      <c r="E321" s="3">
        <v>1826</v>
      </c>
      <c r="F321" s="3">
        <v>77</v>
      </c>
      <c r="G321" s="3"/>
      <c r="H321" s="3"/>
      <c r="I321" s="3" t="s">
        <v>422</v>
      </c>
      <c r="J321" s="3" t="s">
        <v>44</v>
      </c>
      <c r="K321" s="3" t="s">
        <v>423</v>
      </c>
    </row>
    <row r="322" spans="1:11" x14ac:dyDescent="0.25">
      <c r="A322">
        <v>91</v>
      </c>
      <c r="B322" s="5" t="s">
        <v>453</v>
      </c>
      <c r="C322" s="5" t="s">
        <v>504</v>
      </c>
      <c r="D322" s="5" t="s">
        <v>153</v>
      </c>
      <c r="E322" s="5">
        <v>1827</v>
      </c>
      <c r="F322" s="5">
        <v>258</v>
      </c>
      <c r="G322" s="5" t="s">
        <v>251</v>
      </c>
      <c r="H322" s="5">
        <v>6</v>
      </c>
      <c r="I322" s="5"/>
      <c r="J322" s="5" t="s">
        <v>14</v>
      </c>
      <c r="K322" s="5" t="s">
        <v>248</v>
      </c>
    </row>
    <row r="323" spans="1:11" x14ac:dyDescent="0.25">
      <c r="A323">
        <v>92</v>
      </c>
      <c r="B323" s="5" t="s">
        <v>453</v>
      </c>
      <c r="C323" s="5" t="s">
        <v>150</v>
      </c>
      <c r="D323" s="5" t="s">
        <v>341</v>
      </c>
      <c r="E323" s="5">
        <v>1828</v>
      </c>
      <c r="F323" s="5">
        <v>258</v>
      </c>
      <c r="G323" s="5" t="s">
        <v>251</v>
      </c>
      <c r="H323" s="5">
        <v>18</v>
      </c>
      <c r="I323" s="5"/>
      <c r="J323" s="5" t="s">
        <v>14</v>
      </c>
      <c r="K323" s="5" t="s">
        <v>248</v>
      </c>
    </row>
    <row r="324" spans="1:11" x14ac:dyDescent="0.25">
      <c r="A324">
        <v>239</v>
      </c>
      <c r="B324" s="5" t="s">
        <v>453</v>
      </c>
      <c r="C324" s="5" t="s">
        <v>47</v>
      </c>
      <c r="D324" s="5" t="s">
        <v>407</v>
      </c>
      <c r="E324" s="5">
        <v>1828</v>
      </c>
      <c r="F324" s="5">
        <v>421</v>
      </c>
      <c r="G324" s="5" t="s">
        <v>402</v>
      </c>
      <c r="H324" s="5">
        <v>70</v>
      </c>
      <c r="I324" s="5" t="s">
        <v>595</v>
      </c>
      <c r="J324" s="5" t="s">
        <v>14</v>
      </c>
      <c r="K324" s="5" t="s">
        <v>404</v>
      </c>
    </row>
    <row r="325" spans="1:11" x14ac:dyDescent="0.25">
      <c r="A325">
        <v>241</v>
      </c>
      <c r="B325" s="5" t="s">
        <v>453</v>
      </c>
      <c r="C325" s="5" t="s">
        <v>238</v>
      </c>
      <c r="D325" s="5" t="s">
        <v>344</v>
      </c>
      <c r="E325" s="5">
        <v>1828</v>
      </c>
      <c r="F325" s="5">
        <v>421</v>
      </c>
      <c r="G325" s="5" t="s">
        <v>402</v>
      </c>
      <c r="H325" s="5">
        <v>70</v>
      </c>
      <c r="I325" s="5" t="s">
        <v>597</v>
      </c>
      <c r="J325" s="5" t="s">
        <v>14</v>
      </c>
      <c r="K325" s="5" t="s">
        <v>404</v>
      </c>
    </row>
    <row r="326" spans="1:11" x14ac:dyDescent="0.25">
      <c r="A326">
        <v>254</v>
      </c>
      <c r="B326" s="5" t="s">
        <v>453</v>
      </c>
      <c r="C326" s="5" t="s">
        <v>16</v>
      </c>
      <c r="D326" s="5" t="s">
        <v>344</v>
      </c>
      <c r="E326" s="5">
        <v>1828</v>
      </c>
      <c r="F326" s="5">
        <v>421</v>
      </c>
      <c r="G326" s="5" t="s">
        <v>402</v>
      </c>
      <c r="H326" s="5">
        <v>70</v>
      </c>
      <c r="I326" s="5" t="s">
        <v>595</v>
      </c>
      <c r="J326" s="5" t="s">
        <v>14</v>
      </c>
      <c r="K326" s="5" t="s">
        <v>404</v>
      </c>
    </row>
    <row r="327" spans="1:11" x14ac:dyDescent="0.25">
      <c r="A327">
        <v>437</v>
      </c>
      <c r="B327" s="3" t="s">
        <v>46</v>
      </c>
      <c r="C327" s="3" t="s">
        <v>150</v>
      </c>
      <c r="D327" s="3" t="s">
        <v>12</v>
      </c>
      <c r="E327" s="3">
        <v>1828</v>
      </c>
      <c r="F327" s="3">
        <v>258</v>
      </c>
      <c r="G327" s="3" t="s">
        <v>251</v>
      </c>
      <c r="H327" s="3">
        <v>10</v>
      </c>
      <c r="I327" s="3"/>
      <c r="J327" s="3" t="s">
        <v>14</v>
      </c>
      <c r="K327" s="3" t="s">
        <v>248</v>
      </c>
    </row>
    <row r="328" spans="1:11" x14ac:dyDescent="0.25">
      <c r="A328">
        <v>438</v>
      </c>
      <c r="B328" s="3" t="s">
        <v>46</v>
      </c>
      <c r="C328" s="3" t="s">
        <v>36</v>
      </c>
      <c r="D328" s="3" t="s">
        <v>252</v>
      </c>
      <c r="E328" s="3">
        <v>1828</v>
      </c>
      <c r="F328" s="3">
        <v>258</v>
      </c>
      <c r="G328" s="3" t="s">
        <v>251</v>
      </c>
      <c r="H328" s="3">
        <v>14</v>
      </c>
      <c r="I328" s="3"/>
      <c r="J328" s="3" t="s">
        <v>14</v>
      </c>
      <c r="K328" s="3" t="s">
        <v>248</v>
      </c>
    </row>
    <row r="329" spans="1:11" x14ac:dyDescent="0.25">
      <c r="A329">
        <v>439</v>
      </c>
      <c r="B329" s="3" t="s">
        <v>46</v>
      </c>
      <c r="C329" s="3" t="s">
        <v>36</v>
      </c>
      <c r="D329" s="3" t="s">
        <v>12</v>
      </c>
      <c r="E329" s="3">
        <v>1828</v>
      </c>
      <c r="F329" s="3">
        <v>258</v>
      </c>
      <c r="G329" s="3" t="s">
        <v>251</v>
      </c>
      <c r="H329" s="3">
        <v>15</v>
      </c>
      <c r="I329" s="3"/>
      <c r="J329" s="3" t="s">
        <v>14</v>
      </c>
      <c r="K329" s="3" t="s">
        <v>248</v>
      </c>
    </row>
    <row r="330" spans="1:11" x14ac:dyDescent="0.25">
      <c r="A330">
        <v>440</v>
      </c>
      <c r="B330" s="3" t="s">
        <v>46</v>
      </c>
      <c r="C330" s="3" t="s">
        <v>24</v>
      </c>
      <c r="D330" s="3"/>
      <c r="E330" s="3">
        <v>1828</v>
      </c>
      <c r="F330" s="3">
        <v>258</v>
      </c>
      <c r="G330" s="3" t="s">
        <v>251</v>
      </c>
      <c r="H330" s="3">
        <v>20</v>
      </c>
      <c r="I330" s="3"/>
      <c r="J330" s="3" t="s">
        <v>14</v>
      </c>
      <c r="K330" s="3" t="s">
        <v>248</v>
      </c>
    </row>
    <row r="331" spans="1:11" x14ac:dyDescent="0.25">
      <c r="A331">
        <v>567</v>
      </c>
      <c r="B331" s="3" t="s">
        <v>46</v>
      </c>
      <c r="C331" s="3" t="s">
        <v>24</v>
      </c>
      <c r="D331" s="3" t="s">
        <v>405</v>
      </c>
      <c r="E331" s="3">
        <v>1828</v>
      </c>
      <c r="F331" s="3">
        <v>421</v>
      </c>
      <c r="G331" s="3" t="s">
        <v>402</v>
      </c>
      <c r="H331" s="3">
        <v>70</v>
      </c>
      <c r="I331" s="3" t="s">
        <v>406</v>
      </c>
      <c r="J331" s="3" t="s">
        <v>14</v>
      </c>
      <c r="K331" s="3" t="s">
        <v>404</v>
      </c>
    </row>
    <row r="332" spans="1:11" x14ac:dyDescent="0.25">
      <c r="A332">
        <v>568</v>
      </c>
      <c r="B332" s="3" t="s">
        <v>46</v>
      </c>
      <c r="C332" s="3" t="s">
        <v>66</v>
      </c>
      <c r="D332" s="3" t="s">
        <v>407</v>
      </c>
      <c r="E332" s="3">
        <v>1828</v>
      </c>
      <c r="F332" s="3">
        <v>421</v>
      </c>
      <c r="G332" s="3" t="s">
        <v>402</v>
      </c>
      <c r="H332" s="3">
        <v>70</v>
      </c>
      <c r="I332" s="3" t="s">
        <v>408</v>
      </c>
      <c r="J332" s="3" t="s">
        <v>14</v>
      </c>
      <c r="K332" s="3" t="s">
        <v>404</v>
      </c>
    </row>
    <row r="333" spans="1:11" x14ac:dyDescent="0.25">
      <c r="A333">
        <v>569</v>
      </c>
      <c r="B333" s="3" t="s">
        <v>70</v>
      </c>
      <c r="C333" s="3" t="s">
        <v>409</v>
      </c>
      <c r="D333" s="3"/>
      <c r="E333" s="3">
        <v>1828</v>
      </c>
      <c r="F333" s="3">
        <v>90</v>
      </c>
      <c r="G333" s="3"/>
      <c r="H333" s="3"/>
      <c r="I333" s="3" t="s">
        <v>410</v>
      </c>
      <c r="J333" s="3" t="s">
        <v>44</v>
      </c>
      <c r="K333" s="3" t="s">
        <v>411</v>
      </c>
    </row>
    <row r="334" spans="1:11" x14ac:dyDescent="0.25">
      <c r="A334">
        <v>93</v>
      </c>
      <c r="B334" s="5" t="s">
        <v>453</v>
      </c>
      <c r="C334" s="5" t="s">
        <v>145</v>
      </c>
      <c r="D334" s="5" t="s">
        <v>505</v>
      </c>
      <c r="E334" s="5">
        <v>1829</v>
      </c>
      <c r="F334" s="5">
        <v>259</v>
      </c>
      <c r="G334" s="5" t="s">
        <v>254</v>
      </c>
      <c r="H334" s="5">
        <v>4</v>
      </c>
      <c r="I334" s="5"/>
      <c r="J334" s="5" t="s">
        <v>14</v>
      </c>
      <c r="K334" s="5" t="s">
        <v>248</v>
      </c>
    </row>
    <row r="335" spans="1:11" x14ac:dyDescent="0.25">
      <c r="A335">
        <v>441</v>
      </c>
      <c r="B335" s="3" t="s">
        <v>46</v>
      </c>
      <c r="C335" s="3" t="s">
        <v>11</v>
      </c>
      <c r="D335" s="3" t="s">
        <v>12</v>
      </c>
      <c r="E335" s="3">
        <v>1829</v>
      </c>
      <c r="F335" s="3">
        <v>258</v>
      </c>
      <c r="G335" s="3" t="s">
        <v>251</v>
      </c>
      <c r="H335" s="3">
        <v>22</v>
      </c>
      <c r="I335" s="3"/>
      <c r="J335" s="3" t="s">
        <v>14</v>
      </c>
      <c r="K335" s="3" t="s">
        <v>248</v>
      </c>
    </row>
    <row r="336" spans="1:11" x14ac:dyDescent="0.25">
      <c r="A336">
        <v>94</v>
      </c>
      <c r="B336" s="5" t="s">
        <v>453</v>
      </c>
      <c r="C336" s="5" t="s">
        <v>506</v>
      </c>
      <c r="D336" s="5" t="s">
        <v>12</v>
      </c>
      <c r="E336" s="5">
        <v>1830</v>
      </c>
      <c r="F336" s="5">
        <v>259</v>
      </c>
      <c r="G336" s="5" t="s">
        <v>254</v>
      </c>
      <c r="H336" s="5">
        <v>13</v>
      </c>
      <c r="I336" s="5"/>
      <c r="J336" s="5" t="s">
        <v>14</v>
      </c>
      <c r="K336" s="5" t="s">
        <v>248</v>
      </c>
    </row>
    <row r="337" spans="1:11" x14ac:dyDescent="0.25">
      <c r="A337">
        <v>95</v>
      </c>
      <c r="B337" s="5" t="s">
        <v>453</v>
      </c>
      <c r="C337" s="5" t="s">
        <v>152</v>
      </c>
      <c r="D337" s="5" t="s">
        <v>153</v>
      </c>
      <c r="E337" s="5">
        <v>1830</v>
      </c>
      <c r="F337" s="5">
        <v>259</v>
      </c>
      <c r="G337" s="5" t="s">
        <v>254</v>
      </c>
      <c r="H337" s="5">
        <v>14</v>
      </c>
      <c r="I337" s="5"/>
      <c r="J337" s="5" t="s">
        <v>14</v>
      </c>
      <c r="K337" s="5" t="s">
        <v>248</v>
      </c>
    </row>
    <row r="338" spans="1:11" x14ac:dyDescent="0.25">
      <c r="A338">
        <v>96</v>
      </c>
      <c r="B338" s="5" t="s">
        <v>453</v>
      </c>
      <c r="C338" s="5" t="s">
        <v>36</v>
      </c>
      <c r="D338" s="5" t="s">
        <v>12</v>
      </c>
      <c r="E338" s="5">
        <v>1830</v>
      </c>
      <c r="F338" s="5">
        <v>259</v>
      </c>
      <c r="G338" s="5" t="s">
        <v>254</v>
      </c>
      <c r="H338" s="5">
        <v>15</v>
      </c>
      <c r="I338" s="5"/>
      <c r="J338" s="5" t="s">
        <v>14</v>
      </c>
      <c r="K338" s="5" t="s">
        <v>248</v>
      </c>
    </row>
    <row r="339" spans="1:11" x14ac:dyDescent="0.25">
      <c r="A339">
        <v>98</v>
      </c>
      <c r="B339" s="5" t="s">
        <v>453</v>
      </c>
      <c r="C339" s="5" t="s">
        <v>150</v>
      </c>
      <c r="D339" s="5" t="s">
        <v>12</v>
      </c>
      <c r="E339" s="5">
        <v>1830</v>
      </c>
      <c r="F339" s="5">
        <v>259</v>
      </c>
      <c r="G339" s="5" t="s">
        <v>254</v>
      </c>
      <c r="H339" s="5">
        <v>20</v>
      </c>
      <c r="I339" s="5"/>
      <c r="J339" s="5" t="s">
        <v>14</v>
      </c>
      <c r="K339" s="5" t="s">
        <v>248</v>
      </c>
    </row>
    <row r="340" spans="1:11" x14ac:dyDescent="0.25">
      <c r="A340">
        <v>223</v>
      </c>
      <c r="B340" s="5" t="s">
        <v>453</v>
      </c>
      <c r="C340" s="5" t="s">
        <v>24</v>
      </c>
      <c r="D340" s="5" t="s">
        <v>208</v>
      </c>
      <c r="E340" s="5">
        <v>1830</v>
      </c>
      <c r="F340" s="5" t="s">
        <v>32</v>
      </c>
      <c r="G340" s="5" t="s">
        <v>33</v>
      </c>
      <c r="H340" s="5">
        <v>46</v>
      </c>
      <c r="I340" s="5"/>
      <c r="J340" s="5" t="s">
        <v>14</v>
      </c>
      <c r="K340" s="5" t="s">
        <v>34</v>
      </c>
    </row>
    <row r="341" spans="1:11" x14ac:dyDescent="0.25">
      <c r="A341">
        <v>270</v>
      </c>
      <c r="B341" s="5" t="s">
        <v>616</v>
      </c>
      <c r="C341" s="5" t="s">
        <v>414</v>
      </c>
      <c r="D341" s="5" t="s">
        <v>415</v>
      </c>
      <c r="E341" s="5">
        <v>1830</v>
      </c>
      <c r="F341" s="5">
        <v>98</v>
      </c>
      <c r="G341" s="5"/>
      <c r="H341" s="5"/>
      <c r="I341" s="5" t="s">
        <v>639</v>
      </c>
      <c r="J341" s="5" t="s">
        <v>44</v>
      </c>
      <c r="K341" s="5" t="s">
        <v>446</v>
      </c>
    </row>
    <row r="342" spans="1:11" x14ac:dyDescent="0.25">
      <c r="A342">
        <v>442</v>
      </c>
      <c r="B342" s="3" t="s">
        <v>46</v>
      </c>
      <c r="C342" s="3" t="s">
        <v>253</v>
      </c>
      <c r="D342" s="3" t="s">
        <v>174</v>
      </c>
      <c r="E342" s="3">
        <v>1830</v>
      </c>
      <c r="F342" s="3">
        <v>259</v>
      </c>
      <c r="G342" s="3" t="s">
        <v>254</v>
      </c>
      <c r="H342" s="3">
        <v>9</v>
      </c>
      <c r="I342" s="3"/>
      <c r="J342" s="3" t="s">
        <v>14</v>
      </c>
      <c r="K342" s="3" t="s">
        <v>248</v>
      </c>
    </row>
    <row r="343" spans="1:11" x14ac:dyDescent="0.25">
      <c r="A343">
        <v>443</v>
      </c>
      <c r="B343" s="3" t="s">
        <v>46</v>
      </c>
      <c r="C343" s="3" t="s">
        <v>255</v>
      </c>
      <c r="D343" s="3"/>
      <c r="E343" s="3">
        <v>1830</v>
      </c>
      <c r="F343" s="3">
        <v>259</v>
      </c>
      <c r="G343" s="3" t="s">
        <v>254</v>
      </c>
      <c r="H343" s="3">
        <v>11</v>
      </c>
      <c r="I343" s="3"/>
      <c r="J343" s="3" t="s">
        <v>14</v>
      </c>
      <c r="K343" s="3" t="s">
        <v>248</v>
      </c>
    </row>
    <row r="344" spans="1:11" x14ac:dyDescent="0.25">
      <c r="A344">
        <v>538</v>
      </c>
      <c r="B344" s="3" t="s">
        <v>46</v>
      </c>
      <c r="C344" s="3" t="s">
        <v>24</v>
      </c>
      <c r="D344" s="3" t="s">
        <v>342</v>
      </c>
      <c r="E344" s="3">
        <v>1830</v>
      </c>
      <c r="F344" s="3" t="s">
        <v>32</v>
      </c>
      <c r="G344" s="3" t="s">
        <v>33</v>
      </c>
      <c r="H344" s="3">
        <v>47</v>
      </c>
      <c r="I344" s="3"/>
      <c r="J344" s="3" t="s">
        <v>14</v>
      </c>
      <c r="K344" s="3" t="s">
        <v>34</v>
      </c>
    </row>
    <row r="345" spans="1:11" x14ac:dyDescent="0.25">
      <c r="A345">
        <v>580</v>
      </c>
      <c r="B345" s="3" t="s">
        <v>70</v>
      </c>
      <c r="C345" s="3" t="s">
        <v>444</v>
      </c>
      <c r="D345" s="3" t="s">
        <v>252</v>
      </c>
      <c r="E345" s="3">
        <v>1830</v>
      </c>
      <c r="F345" s="3">
        <v>99</v>
      </c>
      <c r="G345" s="3"/>
      <c r="H345" s="3"/>
      <c r="I345" s="3" t="s">
        <v>445</v>
      </c>
      <c r="J345" s="3" t="s">
        <v>44</v>
      </c>
      <c r="K345" s="3" t="s">
        <v>446</v>
      </c>
    </row>
    <row r="346" spans="1:11" x14ac:dyDescent="0.25">
      <c r="A346">
        <v>99</v>
      </c>
      <c r="B346" s="5" t="s">
        <v>453</v>
      </c>
      <c r="C346" s="5" t="s">
        <v>24</v>
      </c>
      <c r="D346" s="5" t="s">
        <v>12</v>
      </c>
      <c r="E346" s="5">
        <v>1831</v>
      </c>
      <c r="F346" s="5">
        <v>259</v>
      </c>
      <c r="G346" s="5" t="s">
        <v>254</v>
      </c>
      <c r="H346" s="5">
        <v>27</v>
      </c>
      <c r="I346" s="5"/>
      <c r="J346" s="5" t="s">
        <v>14</v>
      </c>
      <c r="K346" s="5" t="s">
        <v>248</v>
      </c>
    </row>
    <row r="347" spans="1:11" x14ac:dyDescent="0.25">
      <c r="A347">
        <v>224</v>
      </c>
      <c r="B347" s="5" t="s">
        <v>453</v>
      </c>
      <c r="C347" s="5" t="s">
        <v>171</v>
      </c>
      <c r="D347" s="5" t="s">
        <v>565</v>
      </c>
      <c r="E347" s="5">
        <v>1831</v>
      </c>
      <c r="F347" s="5" t="s">
        <v>32</v>
      </c>
      <c r="G347" s="5" t="s">
        <v>33</v>
      </c>
      <c r="H347" s="5">
        <v>56</v>
      </c>
      <c r="I347" s="5"/>
      <c r="J347" s="5" t="s">
        <v>14</v>
      </c>
      <c r="K347" s="5" t="s">
        <v>34</v>
      </c>
    </row>
    <row r="348" spans="1:11" x14ac:dyDescent="0.25">
      <c r="A348">
        <v>258</v>
      </c>
      <c r="B348" s="5" t="s">
        <v>616</v>
      </c>
      <c r="C348" s="5" t="s">
        <v>161</v>
      </c>
      <c r="D348" s="5"/>
      <c r="E348" s="5">
        <v>1831</v>
      </c>
      <c r="F348" s="5">
        <v>109</v>
      </c>
      <c r="G348" s="5"/>
      <c r="H348" s="5"/>
      <c r="I348" s="5" t="s">
        <v>617</v>
      </c>
      <c r="J348" s="5" t="s">
        <v>44</v>
      </c>
      <c r="K348" s="5" t="s">
        <v>618</v>
      </c>
    </row>
    <row r="349" spans="1:11" x14ac:dyDescent="0.25">
      <c r="A349">
        <v>271</v>
      </c>
      <c r="B349" s="5" t="s">
        <v>616</v>
      </c>
      <c r="C349" s="5" t="s">
        <v>113</v>
      </c>
      <c r="D349" s="5" t="s">
        <v>640</v>
      </c>
      <c r="E349" s="5">
        <v>1831</v>
      </c>
      <c r="F349" s="5">
        <v>109</v>
      </c>
      <c r="G349" s="5"/>
      <c r="H349" s="5"/>
      <c r="I349" s="5" t="s">
        <v>641</v>
      </c>
      <c r="J349" s="5" t="s">
        <v>44</v>
      </c>
      <c r="K349" s="5" t="s">
        <v>443</v>
      </c>
    </row>
    <row r="350" spans="1:11" x14ac:dyDescent="0.25">
      <c r="A350">
        <v>444</v>
      </c>
      <c r="B350" s="3" t="s">
        <v>46</v>
      </c>
      <c r="C350" s="3" t="s">
        <v>214</v>
      </c>
      <c r="D350" s="3"/>
      <c r="E350" s="3">
        <v>1831</v>
      </c>
      <c r="F350" s="3">
        <v>259</v>
      </c>
      <c r="G350" s="3" t="s">
        <v>254</v>
      </c>
      <c r="H350" s="3">
        <v>35</v>
      </c>
      <c r="I350" s="3"/>
      <c r="J350" s="3" t="s">
        <v>14</v>
      </c>
      <c r="K350" s="3" t="s">
        <v>248</v>
      </c>
    </row>
    <row r="351" spans="1:11" x14ac:dyDescent="0.25">
      <c r="A351">
        <v>445</v>
      </c>
      <c r="B351" s="3" t="s">
        <v>46</v>
      </c>
      <c r="C351" s="3" t="s">
        <v>118</v>
      </c>
      <c r="D351" s="3" t="s">
        <v>12</v>
      </c>
      <c r="E351" s="3">
        <v>1831</v>
      </c>
      <c r="F351" s="3">
        <v>259</v>
      </c>
      <c r="G351" s="3" t="s">
        <v>254</v>
      </c>
      <c r="H351" s="3">
        <v>36</v>
      </c>
      <c r="I351" s="3"/>
      <c r="J351" s="3" t="s">
        <v>14</v>
      </c>
      <c r="K351" s="3" t="s">
        <v>248</v>
      </c>
    </row>
    <row r="352" spans="1:11" x14ac:dyDescent="0.25">
      <c r="A352">
        <v>446</v>
      </c>
      <c r="B352" s="3" t="s">
        <v>46</v>
      </c>
      <c r="C352" s="3" t="s">
        <v>146</v>
      </c>
      <c r="D352" s="3" t="s">
        <v>12</v>
      </c>
      <c r="E352" s="3">
        <v>1831</v>
      </c>
      <c r="F352" s="3">
        <v>259</v>
      </c>
      <c r="G352" s="3" t="s">
        <v>254</v>
      </c>
      <c r="H352" s="3">
        <v>39</v>
      </c>
      <c r="I352" s="3"/>
      <c r="J352" s="3" t="s">
        <v>14</v>
      </c>
      <c r="K352" s="3" t="s">
        <v>248</v>
      </c>
    </row>
    <row r="353" spans="1:11" x14ac:dyDescent="0.25">
      <c r="A353">
        <v>579</v>
      </c>
      <c r="B353" s="3" t="s">
        <v>70</v>
      </c>
      <c r="C353" s="3" t="s">
        <v>24</v>
      </c>
      <c r="D353" s="3" t="s">
        <v>441</v>
      </c>
      <c r="E353" s="3">
        <v>1831</v>
      </c>
      <c r="F353" s="3">
        <v>110</v>
      </c>
      <c r="G353" s="3"/>
      <c r="H353" s="3"/>
      <c r="I353" s="3" t="s">
        <v>442</v>
      </c>
      <c r="J353" s="3" t="s">
        <v>44</v>
      </c>
      <c r="K353" s="3" t="s">
        <v>443</v>
      </c>
    </row>
    <row r="354" spans="1:11" x14ac:dyDescent="0.25">
      <c r="A354">
        <v>10</v>
      </c>
      <c r="B354" s="1" t="s">
        <v>35</v>
      </c>
      <c r="C354" s="1" t="s">
        <v>36</v>
      </c>
      <c r="D354" s="1" t="s">
        <v>37</v>
      </c>
      <c r="E354" s="1">
        <v>1832</v>
      </c>
      <c r="F354" s="1">
        <v>356</v>
      </c>
      <c r="G354" s="1" t="s">
        <v>38</v>
      </c>
      <c r="H354" s="1">
        <v>372</v>
      </c>
      <c r="I354" s="1"/>
      <c r="J354" s="1" t="s">
        <v>14</v>
      </c>
      <c r="K354" s="1" t="s">
        <v>39</v>
      </c>
    </row>
    <row r="355" spans="1:11" x14ac:dyDescent="0.25">
      <c r="A355">
        <v>12</v>
      </c>
      <c r="B355" s="5" t="s">
        <v>453</v>
      </c>
      <c r="C355" s="5" t="s">
        <v>65</v>
      </c>
      <c r="D355" s="5"/>
      <c r="E355" s="5">
        <v>1832</v>
      </c>
      <c r="F355" s="5">
        <v>433</v>
      </c>
      <c r="G355" s="5" t="s">
        <v>454</v>
      </c>
      <c r="H355" s="5">
        <v>16</v>
      </c>
      <c r="I355" s="5"/>
      <c r="J355" s="5" t="s">
        <v>14</v>
      </c>
      <c r="K355" s="5" t="s">
        <v>455</v>
      </c>
    </row>
    <row r="356" spans="1:11" x14ac:dyDescent="0.25">
      <c r="A356">
        <v>15</v>
      </c>
      <c r="B356" s="5" t="s">
        <v>462</v>
      </c>
      <c r="C356" s="5" t="s">
        <v>82</v>
      </c>
      <c r="D356" s="5" t="s">
        <v>117</v>
      </c>
      <c r="E356" s="5">
        <v>1832</v>
      </c>
      <c r="F356" s="5">
        <v>113</v>
      </c>
      <c r="G356" s="5" t="s">
        <v>450</v>
      </c>
      <c r="H356" s="5">
        <v>61</v>
      </c>
      <c r="I356" s="5"/>
      <c r="J356" s="5" t="s">
        <v>14</v>
      </c>
      <c r="K356" s="5" t="s">
        <v>463</v>
      </c>
    </row>
    <row r="357" spans="1:11" x14ac:dyDescent="0.25">
      <c r="A357">
        <v>100</v>
      </c>
      <c r="B357" s="5" t="s">
        <v>453</v>
      </c>
      <c r="C357" s="5" t="s">
        <v>146</v>
      </c>
      <c r="D357" s="5" t="s">
        <v>12</v>
      </c>
      <c r="E357" s="5">
        <v>1832</v>
      </c>
      <c r="F357" s="5">
        <v>259</v>
      </c>
      <c r="G357" s="5" t="s">
        <v>257</v>
      </c>
      <c r="H357" s="5">
        <v>17</v>
      </c>
      <c r="I357" s="5"/>
      <c r="J357" s="5" t="s">
        <v>14</v>
      </c>
      <c r="K357" s="5" t="s">
        <v>248</v>
      </c>
    </row>
    <row r="358" spans="1:11" x14ac:dyDescent="0.25">
      <c r="A358">
        <v>101</v>
      </c>
      <c r="B358" s="5" t="s">
        <v>453</v>
      </c>
      <c r="C358" s="5" t="s">
        <v>69</v>
      </c>
      <c r="D358" s="5" t="s">
        <v>73</v>
      </c>
      <c r="E358" s="5">
        <v>1832</v>
      </c>
      <c r="F358" s="5">
        <v>259</v>
      </c>
      <c r="G358" s="5" t="s">
        <v>257</v>
      </c>
      <c r="H358" s="5">
        <v>18</v>
      </c>
      <c r="I358" s="5"/>
      <c r="J358" s="5" t="s">
        <v>14</v>
      </c>
      <c r="K358" s="5" t="s">
        <v>248</v>
      </c>
    </row>
    <row r="359" spans="1:11" x14ac:dyDescent="0.25">
      <c r="A359">
        <v>102</v>
      </c>
      <c r="B359" s="5" t="s">
        <v>453</v>
      </c>
      <c r="C359" s="5" t="s">
        <v>24</v>
      </c>
      <c r="D359" s="5" t="s">
        <v>12</v>
      </c>
      <c r="E359" s="5">
        <v>1832</v>
      </c>
      <c r="F359" s="5">
        <v>259</v>
      </c>
      <c r="G359" s="5" t="s">
        <v>257</v>
      </c>
      <c r="H359" s="5">
        <v>22</v>
      </c>
      <c r="I359" s="5"/>
      <c r="J359" s="5" t="s">
        <v>14</v>
      </c>
      <c r="K359" s="5" t="s">
        <v>248</v>
      </c>
    </row>
    <row r="360" spans="1:11" x14ac:dyDescent="0.25">
      <c r="A360">
        <v>103</v>
      </c>
      <c r="B360" s="5" t="s">
        <v>453</v>
      </c>
      <c r="C360" s="5" t="s">
        <v>507</v>
      </c>
      <c r="D360" s="5" t="s">
        <v>12</v>
      </c>
      <c r="E360" s="5">
        <v>1832</v>
      </c>
      <c r="F360" s="5">
        <v>259</v>
      </c>
      <c r="G360" s="5" t="s">
        <v>257</v>
      </c>
      <c r="H360" s="5">
        <v>24</v>
      </c>
      <c r="I360" s="5"/>
      <c r="J360" s="5" t="s">
        <v>14</v>
      </c>
      <c r="K360" s="5" t="s">
        <v>248</v>
      </c>
    </row>
    <row r="361" spans="1:11" x14ac:dyDescent="0.25">
      <c r="A361">
        <v>104</v>
      </c>
      <c r="B361" s="5" t="s">
        <v>453</v>
      </c>
      <c r="C361" s="5" t="s">
        <v>24</v>
      </c>
      <c r="D361" s="5" t="s">
        <v>12</v>
      </c>
      <c r="E361" s="5">
        <v>1832</v>
      </c>
      <c r="F361" s="5">
        <v>259</v>
      </c>
      <c r="G361" s="5" t="s">
        <v>257</v>
      </c>
      <c r="H361" s="5">
        <v>30</v>
      </c>
      <c r="I361" s="5"/>
      <c r="J361" s="5" t="s">
        <v>14</v>
      </c>
      <c r="K361" s="5" t="s">
        <v>248</v>
      </c>
    </row>
    <row r="362" spans="1:11" x14ac:dyDescent="0.25">
      <c r="A362">
        <v>105</v>
      </c>
      <c r="B362" s="5" t="s">
        <v>453</v>
      </c>
      <c r="C362" s="5" t="s">
        <v>24</v>
      </c>
      <c r="D362" s="5" t="s">
        <v>12</v>
      </c>
      <c r="E362" s="5">
        <v>1832</v>
      </c>
      <c r="F362" s="5">
        <v>259</v>
      </c>
      <c r="G362" s="5" t="s">
        <v>257</v>
      </c>
      <c r="H362" s="5">
        <v>33</v>
      </c>
      <c r="I362" s="5"/>
      <c r="J362" s="5" t="s">
        <v>14</v>
      </c>
      <c r="K362" s="5" t="s">
        <v>248</v>
      </c>
    </row>
    <row r="363" spans="1:11" x14ac:dyDescent="0.25">
      <c r="A363">
        <v>106</v>
      </c>
      <c r="B363" s="5" t="s">
        <v>453</v>
      </c>
      <c r="C363" s="5" t="s">
        <v>16</v>
      </c>
      <c r="D363" s="5" t="s">
        <v>12</v>
      </c>
      <c r="E363" s="5">
        <v>1832</v>
      </c>
      <c r="F363" s="5">
        <v>259</v>
      </c>
      <c r="G363" s="5" t="s">
        <v>257</v>
      </c>
      <c r="H363" s="5">
        <v>36</v>
      </c>
      <c r="I363" s="5"/>
      <c r="J363" s="5" t="s">
        <v>14</v>
      </c>
      <c r="K363" s="5" t="s">
        <v>248</v>
      </c>
    </row>
    <row r="364" spans="1:11" x14ac:dyDescent="0.25">
      <c r="A364">
        <v>226</v>
      </c>
      <c r="B364" s="5" t="s">
        <v>453</v>
      </c>
      <c r="C364" s="5" t="s">
        <v>113</v>
      </c>
      <c r="D364" s="5" t="s">
        <v>509</v>
      </c>
      <c r="E364" s="5">
        <v>1832</v>
      </c>
      <c r="F364" s="5">
        <v>259</v>
      </c>
      <c r="G364" s="5" t="s">
        <v>257</v>
      </c>
      <c r="H364" s="5">
        <v>35</v>
      </c>
      <c r="I364" s="5"/>
      <c r="J364" s="5" t="s">
        <v>14</v>
      </c>
      <c r="K364" s="5" t="s">
        <v>248</v>
      </c>
    </row>
    <row r="365" spans="1:11" x14ac:dyDescent="0.25">
      <c r="A365">
        <v>229</v>
      </c>
      <c r="B365" s="5" t="s">
        <v>35</v>
      </c>
      <c r="C365" s="5" t="s">
        <v>36</v>
      </c>
      <c r="D365" s="5" t="s">
        <v>37</v>
      </c>
      <c r="E365" s="5">
        <v>1832</v>
      </c>
      <c r="F365" s="5">
        <v>356</v>
      </c>
      <c r="G365" s="5" t="s">
        <v>38</v>
      </c>
      <c r="H365" s="5">
        <v>372</v>
      </c>
      <c r="I365" s="5"/>
      <c r="J365" s="5" t="s">
        <v>14</v>
      </c>
      <c r="K365" s="5" t="s">
        <v>39</v>
      </c>
    </row>
    <row r="366" spans="1:11" x14ac:dyDescent="0.25">
      <c r="A366">
        <v>259</v>
      </c>
      <c r="B366" s="5" t="s">
        <v>616</v>
      </c>
      <c r="C366" s="5" t="s">
        <v>150</v>
      </c>
      <c r="D366" s="5"/>
      <c r="E366" s="5">
        <v>1832</v>
      </c>
      <c r="F366" s="5">
        <v>123</v>
      </c>
      <c r="G366" s="5"/>
      <c r="H366" s="5"/>
      <c r="I366" s="5" t="s">
        <v>619</v>
      </c>
      <c r="J366" s="5" t="s">
        <v>44</v>
      </c>
      <c r="K366" s="5" t="s">
        <v>620</v>
      </c>
    </row>
    <row r="367" spans="1:11" x14ac:dyDescent="0.25">
      <c r="A367">
        <v>264</v>
      </c>
      <c r="B367" s="5" t="s">
        <v>616</v>
      </c>
      <c r="C367" s="5" t="s">
        <v>24</v>
      </c>
      <c r="D367" s="5"/>
      <c r="E367" s="5">
        <v>1832</v>
      </c>
      <c r="F367" s="5">
        <v>118</v>
      </c>
      <c r="G367" s="5"/>
      <c r="H367" s="5"/>
      <c r="I367" s="5" t="s">
        <v>628</v>
      </c>
      <c r="J367" s="5" t="s">
        <v>44</v>
      </c>
      <c r="K367" s="5" t="s">
        <v>629</v>
      </c>
    </row>
    <row r="368" spans="1:11" x14ac:dyDescent="0.25">
      <c r="A368">
        <v>268</v>
      </c>
      <c r="B368" s="5" t="s">
        <v>616</v>
      </c>
      <c r="C368" s="5" t="s">
        <v>513</v>
      </c>
      <c r="D368" s="5" t="s">
        <v>633</v>
      </c>
      <c r="E368" s="5">
        <v>1832</v>
      </c>
      <c r="F368" s="5">
        <v>123</v>
      </c>
      <c r="G368" s="5"/>
      <c r="H368" s="5"/>
      <c r="I368" s="5" t="s">
        <v>635</v>
      </c>
      <c r="J368" s="5" t="s">
        <v>44</v>
      </c>
      <c r="K368" s="5" t="s">
        <v>620</v>
      </c>
    </row>
    <row r="369" spans="1:11" x14ac:dyDescent="0.25">
      <c r="A369">
        <v>287</v>
      </c>
      <c r="B369" s="3" t="s">
        <v>76</v>
      </c>
      <c r="C369" s="3" t="s">
        <v>77</v>
      </c>
      <c r="D369" s="3" t="s">
        <v>78</v>
      </c>
      <c r="E369" s="3">
        <v>1832</v>
      </c>
      <c r="F369" s="3">
        <v>112</v>
      </c>
      <c r="G369" s="3" t="s">
        <v>79</v>
      </c>
      <c r="H369" s="3">
        <v>141</v>
      </c>
      <c r="I369" s="3"/>
      <c r="J369" s="3" t="s">
        <v>14</v>
      </c>
      <c r="K369" s="3" t="s">
        <v>80</v>
      </c>
    </row>
    <row r="370" spans="1:11" x14ac:dyDescent="0.25">
      <c r="A370">
        <v>447</v>
      </c>
      <c r="B370" s="3" t="s">
        <v>46</v>
      </c>
      <c r="C370" s="3" t="s">
        <v>256</v>
      </c>
      <c r="D370" s="3" t="s">
        <v>250</v>
      </c>
      <c r="E370" s="3">
        <v>1832</v>
      </c>
      <c r="F370" s="3">
        <v>259</v>
      </c>
      <c r="G370" s="3" t="s">
        <v>257</v>
      </c>
      <c r="H370" s="3">
        <v>12</v>
      </c>
      <c r="I370" s="3"/>
      <c r="J370" s="3" t="s">
        <v>14</v>
      </c>
      <c r="K370" s="3" t="s">
        <v>248</v>
      </c>
    </row>
    <row r="371" spans="1:11" x14ac:dyDescent="0.25">
      <c r="A371">
        <v>539</v>
      </c>
      <c r="B371" s="3" t="s">
        <v>46</v>
      </c>
      <c r="C371" s="3" t="s">
        <v>146</v>
      </c>
      <c r="D371" s="3" t="s">
        <v>343</v>
      </c>
      <c r="E371" s="3">
        <v>1832</v>
      </c>
      <c r="F371" s="3" t="s">
        <v>32</v>
      </c>
      <c r="G371" s="3" t="s">
        <v>33</v>
      </c>
      <c r="H371" s="3">
        <v>61</v>
      </c>
      <c r="I371" s="3"/>
      <c r="J371" s="3" t="s">
        <v>14</v>
      </c>
      <c r="K371" s="3" t="s">
        <v>34</v>
      </c>
    </row>
    <row r="372" spans="1:11" x14ac:dyDescent="0.25">
      <c r="A372">
        <v>540</v>
      </c>
      <c r="B372" s="3" t="s">
        <v>46</v>
      </c>
      <c r="C372" s="3" t="s">
        <v>16</v>
      </c>
      <c r="D372" s="3" t="s">
        <v>344</v>
      </c>
      <c r="E372" s="3">
        <v>1832</v>
      </c>
      <c r="F372" s="3" t="s">
        <v>32</v>
      </c>
      <c r="G372" s="3" t="s">
        <v>33</v>
      </c>
      <c r="H372" s="3">
        <v>63</v>
      </c>
      <c r="I372" s="3"/>
      <c r="J372" s="3" t="s">
        <v>14</v>
      </c>
      <c r="K372" s="3" t="s">
        <v>34</v>
      </c>
    </row>
    <row r="373" spans="1:11" x14ac:dyDescent="0.25">
      <c r="A373">
        <v>11</v>
      </c>
      <c r="B373" s="1" t="s">
        <v>40</v>
      </c>
      <c r="C373" s="1" t="s">
        <v>41</v>
      </c>
      <c r="D373" s="1" t="s">
        <v>42</v>
      </c>
      <c r="E373" s="1">
        <v>1833</v>
      </c>
      <c r="F373" s="1">
        <v>131</v>
      </c>
      <c r="G373" s="1"/>
      <c r="H373" s="1"/>
      <c r="I373" s="1" t="s">
        <v>43</v>
      </c>
      <c r="J373" s="1" t="s">
        <v>44</v>
      </c>
      <c r="K373" s="1" t="s">
        <v>45</v>
      </c>
    </row>
    <row r="374" spans="1:11" x14ac:dyDescent="0.25">
      <c r="A374">
        <v>107</v>
      </c>
      <c r="B374" s="5" t="s">
        <v>453</v>
      </c>
      <c r="C374" s="5" t="s">
        <v>24</v>
      </c>
      <c r="D374" s="5" t="s">
        <v>508</v>
      </c>
      <c r="E374" s="5">
        <v>1833</v>
      </c>
      <c r="F374" s="5">
        <v>259</v>
      </c>
      <c r="G374" s="5" t="s">
        <v>257</v>
      </c>
      <c r="H374" s="5">
        <v>42</v>
      </c>
      <c r="I374" s="5"/>
      <c r="J374" s="5" t="s">
        <v>14</v>
      </c>
      <c r="K374" s="5" t="s">
        <v>248</v>
      </c>
    </row>
    <row r="375" spans="1:11" x14ac:dyDescent="0.25">
      <c r="A375">
        <v>109</v>
      </c>
      <c r="B375" s="5" t="s">
        <v>453</v>
      </c>
      <c r="C375" s="5" t="s">
        <v>113</v>
      </c>
      <c r="D375" s="5" t="s">
        <v>509</v>
      </c>
      <c r="E375" s="5">
        <v>1833</v>
      </c>
      <c r="F375" s="5">
        <v>259</v>
      </c>
      <c r="G375" s="5" t="s">
        <v>257</v>
      </c>
      <c r="H375" s="5">
        <v>49</v>
      </c>
      <c r="I375" s="5"/>
      <c r="J375" s="5" t="s">
        <v>14</v>
      </c>
      <c r="K375" s="5" t="s">
        <v>248</v>
      </c>
    </row>
    <row r="376" spans="1:11" x14ac:dyDescent="0.25">
      <c r="A376">
        <v>110</v>
      </c>
      <c r="B376" s="5" t="s">
        <v>453</v>
      </c>
      <c r="C376" s="5" t="s">
        <v>24</v>
      </c>
      <c r="D376" s="5" t="s">
        <v>510</v>
      </c>
      <c r="E376" s="5">
        <v>1833</v>
      </c>
      <c r="F376" s="5">
        <v>259</v>
      </c>
      <c r="G376" s="5" t="s">
        <v>259</v>
      </c>
      <c r="H376" s="5">
        <v>2</v>
      </c>
      <c r="I376" s="5"/>
      <c r="J376" s="5" t="s">
        <v>14</v>
      </c>
      <c r="K376" s="5" t="s">
        <v>248</v>
      </c>
    </row>
    <row r="377" spans="1:11" x14ac:dyDescent="0.25">
      <c r="A377">
        <v>111</v>
      </c>
      <c r="B377" s="5" t="s">
        <v>453</v>
      </c>
      <c r="C377" s="5" t="s">
        <v>113</v>
      </c>
      <c r="D377" s="5" t="s">
        <v>12</v>
      </c>
      <c r="E377" s="5">
        <v>1833</v>
      </c>
      <c r="F377" s="5">
        <v>259</v>
      </c>
      <c r="G377" s="5" t="s">
        <v>259</v>
      </c>
      <c r="H377" s="5">
        <v>9</v>
      </c>
      <c r="I377" s="5"/>
      <c r="J377" s="5" t="s">
        <v>14</v>
      </c>
      <c r="K377" s="5" t="s">
        <v>248</v>
      </c>
    </row>
    <row r="378" spans="1:11" x14ac:dyDescent="0.25">
      <c r="A378">
        <v>112</v>
      </c>
      <c r="B378" s="5" t="s">
        <v>453</v>
      </c>
      <c r="C378" s="5" t="s">
        <v>237</v>
      </c>
      <c r="D378" s="5" t="s">
        <v>117</v>
      </c>
      <c r="E378" s="5">
        <v>1833</v>
      </c>
      <c r="F378" s="5">
        <v>259</v>
      </c>
      <c r="G378" s="5" t="s">
        <v>259</v>
      </c>
      <c r="H378" s="5">
        <v>16</v>
      </c>
      <c r="I378" s="5"/>
      <c r="J378" s="5" t="s">
        <v>14</v>
      </c>
      <c r="K378" s="5" t="s">
        <v>248</v>
      </c>
    </row>
    <row r="379" spans="1:11" x14ac:dyDescent="0.25">
      <c r="A379">
        <v>113</v>
      </c>
      <c r="B379" s="5" t="s">
        <v>453</v>
      </c>
      <c r="C379" s="5" t="s">
        <v>511</v>
      </c>
      <c r="D379" s="5" t="s">
        <v>117</v>
      </c>
      <c r="E379" s="5">
        <v>1833</v>
      </c>
      <c r="F379" s="5">
        <v>259</v>
      </c>
      <c r="G379" s="5" t="s">
        <v>259</v>
      </c>
      <c r="H379" s="5">
        <v>18</v>
      </c>
      <c r="I379" s="5"/>
      <c r="J379" s="5" t="s">
        <v>14</v>
      </c>
      <c r="K379" s="5" t="s">
        <v>248</v>
      </c>
    </row>
    <row r="380" spans="1:11" x14ac:dyDescent="0.25">
      <c r="A380">
        <v>114</v>
      </c>
      <c r="B380" s="5" t="s">
        <v>453</v>
      </c>
      <c r="C380" s="5" t="s">
        <v>150</v>
      </c>
      <c r="D380" s="5" t="s">
        <v>117</v>
      </c>
      <c r="E380" s="5">
        <v>1833</v>
      </c>
      <c r="F380" s="5">
        <v>259</v>
      </c>
      <c r="G380" s="5" t="s">
        <v>259</v>
      </c>
      <c r="H380" s="5">
        <v>19</v>
      </c>
      <c r="I380" s="5"/>
      <c r="J380" s="5" t="s">
        <v>14</v>
      </c>
      <c r="K380" s="5" t="s">
        <v>248</v>
      </c>
    </row>
    <row r="381" spans="1:11" x14ac:dyDescent="0.25">
      <c r="A381">
        <v>115</v>
      </c>
      <c r="B381" s="5" t="s">
        <v>453</v>
      </c>
      <c r="C381" s="5" t="s">
        <v>16</v>
      </c>
      <c r="D381" s="5" t="s">
        <v>117</v>
      </c>
      <c r="E381" s="5">
        <v>1833</v>
      </c>
      <c r="F381" s="5">
        <v>259</v>
      </c>
      <c r="G381" s="5" t="s">
        <v>259</v>
      </c>
      <c r="H381" s="5">
        <v>20</v>
      </c>
      <c r="I381" s="5"/>
      <c r="J381" s="5" t="s">
        <v>14</v>
      </c>
      <c r="K381" s="5" t="s">
        <v>248</v>
      </c>
    </row>
    <row r="382" spans="1:11" x14ac:dyDescent="0.25">
      <c r="A382">
        <v>116</v>
      </c>
      <c r="B382" s="5" t="s">
        <v>453</v>
      </c>
      <c r="C382" s="5" t="s">
        <v>24</v>
      </c>
      <c r="D382" s="5" t="s">
        <v>512</v>
      </c>
      <c r="E382" s="5">
        <v>1833</v>
      </c>
      <c r="F382" s="5">
        <v>259</v>
      </c>
      <c r="G382" s="5" t="s">
        <v>259</v>
      </c>
      <c r="H382" s="5">
        <v>23</v>
      </c>
      <c r="I382" s="5"/>
      <c r="J382" s="5" t="s">
        <v>14</v>
      </c>
      <c r="K382" s="5" t="s">
        <v>248</v>
      </c>
    </row>
    <row r="383" spans="1:11" x14ac:dyDescent="0.25">
      <c r="A383">
        <v>117</v>
      </c>
      <c r="B383" s="5" t="s">
        <v>453</v>
      </c>
      <c r="C383" s="5" t="s">
        <v>24</v>
      </c>
      <c r="D383" s="5" t="s">
        <v>508</v>
      </c>
      <c r="E383" s="5">
        <v>1833</v>
      </c>
      <c r="F383" s="5" t="s">
        <v>260</v>
      </c>
      <c r="G383" s="5" t="s">
        <v>259</v>
      </c>
      <c r="H383" s="5">
        <v>30</v>
      </c>
      <c r="I383" s="5"/>
      <c r="J383" s="5" t="s">
        <v>14</v>
      </c>
      <c r="K383" s="5" t="s">
        <v>248</v>
      </c>
    </row>
    <row r="384" spans="1:11" x14ac:dyDescent="0.25">
      <c r="A384">
        <v>260</v>
      </c>
      <c r="B384" s="5" t="s">
        <v>616</v>
      </c>
      <c r="C384" s="5" t="s">
        <v>513</v>
      </c>
      <c r="D384" s="5"/>
      <c r="E384" s="5">
        <v>1833</v>
      </c>
      <c r="F384" s="5">
        <v>132</v>
      </c>
      <c r="G384" s="5"/>
      <c r="H384" s="5"/>
      <c r="I384" s="5" t="s">
        <v>621</v>
      </c>
      <c r="J384" s="5" t="s">
        <v>44</v>
      </c>
      <c r="K384" s="5" t="s">
        <v>622</v>
      </c>
    </row>
    <row r="385" spans="1:11" x14ac:dyDescent="0.25">
      <c r="A385">
        <v>267</v>
      </c>
      <c r="B385" s="5" t="s">
        <v>616</v>
      </c>
      <c r="C385" s="5" t="s">
        <v>513</v>
      </c>
      <c r="D385" s="5" t="s">
        <v>633</v>
      </c>
      <c r="E385" s="5">
        <v>1833</v>
      </c>
      <c r="F385" s="5">
        <v>132</v>
      </c>
      <c r="G385" s="5"/>
      <c r="H385" s="5"/>
      <c r="I385" s="5" t="s">
        <v>634</v>
      </c>
      <c r="J385" s="5" t="s">
        <v>44</v>
      </c>
      <c r="K385" s="5" t="s">
        <v>622</v>
      </c>
    </row>
    <row r="386" spans="1:11" x14ac:dyDescent="0.25">
      <c r="A386">
        <v>273</v>
      </c>
      <c r="B386" s="5" t="s">
        <v>40</v>
      </c>
      <c r="C386" s="5" t="s">
        <v>41</v>
      </c>
      <c r="D386" s="5" t="s">
        <v>42</v>
      </c>
      <c r="E386" s="5">
        <v>1833</v>
      </c>
      <c r="F386" s="5">
        <v>131</v>
      </c>
      <c r="G386" s="5"/>
      <c r="H386" s="5"/>
      <c r="I386" s="5" t="s">
        <v>43</v>
      </c>
      <c r="J386" s="5" t="s">
        <v>44</v>
      </c>
      <c r="K386" s="5" t="s">
        <v>45</v>
      </c>
    </row>
    <row r="387" spans="1:11" x14ac:dyDescent="0.25">
      <c r="A387">
        <v>448</v>
      </c>
      <c r="B387" s="3" t="s">
        <v>46</v>
      </c>
      <c r="C387" s="3" t="s">
        <v>146</v>
      </c>
      <c r="D387" s="3" t="s">
        <v>243</v>
      </c>
      <c r="E387" s="3">
        <v>1833</v>
      </c>
      <c r="F387" s="3">
        <v>259</v>
      </c>
      <c r="G387" s="3" t="s">
        <v>257</v>
      </c>
      <c r="H387" s="3">
        <v>32</v>
      </c>
      <c r="I387" s="3"/>
      <c r="J387" s="3" t="s">
        <v>14</v>
      </c>
      <c r="K387" s="3" t="s">
        <v>248</v>
      </c>
    </row>
    <row r="388" spans="1:11" x14ac:dyDescent="0.25">
      <c r="A388">
        <v>449</v>
      </c>
      <c r="B388" s="3" t="s">
        <v>46</v>
      </c>
      <c r="C388" s="3" t="s">
        <v>65</v>
      </c>
      <c r="D388" s="3" t="s">
        <v>258</v>
      </c>
      <c r="E388" s="3">
        <v>1833</v>
      </c>
      <c r="F388" s="3">
        <v>259</v>
      </c>
      <c r="G388" s="3" t="s">
        <v>257</v>
      </c>
      <c r="H388" s="3">
        <v>47</v>
      </c>
      <c r="I388" s="3"/>
      <c r="J388" s="3" t="s">
        <v>14</v>
      </c>
      <c r="K388" s="3" t="s">
        <v>248</v>
      </c>
    </row>
    <row r="389" spans="1:11" x14ac:dyDescent="0.25">
      <c r="A389">
        <v>450</v>
      </c>
      <c r="B389" s="3" t="s">
        <v>46</v>
      </c>
      <c r="C389" s="3" t="s">
        <v>238</v>
      </c>
      <c r="D389" s="3" t="s">
        <v>12</v>
      </c>
      <c r="E389" s="3">
        <v>1833</v>
      </c>
      <c r="F389" s="3">
        <v>259</v>
      </c>
      <c r="G389" s="3" t="s">
        <v>259</v>
      </c>
      <c r="H389" s="3">
        <v>10</v>
      </c>
      <c r="I389" s="3"/>
      <c r="J389" s="3" t="s">
        <v>14</v>
      </c>
      <c r="K389" s="3" t="s">
        <v>248</v>
      </c>
    </row>
    <row r="390" spans="1:11" x14ac:dyDescent="0.25">
      <c r="A390">
        <v>451</v>
      </c>
      <c r="B390" s="3" t="s">
        <v>46</v>
      </c>
      <c r="C390" s="3" t="s">
        <v>77</v>
      </c>
      <c r="D390" s="3" t="s">
        <v>153</v>
      </c>
      <c r="E390" s="3">
        <v>1833</v>
      </c>
      <c r="F390" s="3">
        <v>259</v>
      </c>
      <c r="G390" s="3" t="s">
        <v>259</v>
      </c>
      <c r="H390" s="3">
        <v>17</v>
      </c>
      <c r="I390" s="3"/>
      <c r="J390" s="3" t="s">
        <v>14</v>
      </c>
      <c r="K390" s="3" t="s">
        <v>248</v>
      </c>
    </row>
    <row r="391" spans="1:11" x14ac:dyDescent="0.25">
      <c r="A391">
        <v>452</v>
      </c>
      <c r="B391" s="3" t="s">
        <v>46</v>
      </c>
      <c r="C391" s="3" t="s">
        <v>16</v>
      </c>
      <c r="D391" s="3" t="s">
        <v>211</v>
      </c>
      <c r="E391" s="3">
        <v>1833</v>
      </c>
      <c r="F391" s="3" t="s">
        <v>260</v>
      </c>
      <c r="G391" s="3" t="s">
        <v>259</v>
      </c>
      <c r="H391" s="3">
        <v>28</v>
      </c>
      <c r="I391" s="3"/>
      <c r="J391" s="3" t="s">
        <v>14</v>
      </c>
      <c r="K391" s="3" t="s">
        <v>248</v>
      </c>
    </row>
    <row r="392" spans="1:11" x14ac:dyDescent="0.25">
      <c r="A392">
        <v>529</v>
      </c>
      <c r="B392" s="3" t="s">
        <v>46</v>
      </c>
      <c r="C392" s="3" t="s">
        <v>16</v>
      </c>
      <c r="D392" s="3" t="s">
        <v>246</v>
      </c>
      <c r="E392" s="3">
        <v>1833</v>
      </c>
      <c r="F392" s="3" t="s">
        <v>32</v>
      </c>
      <c r="G392" s="3" t="s">
        <v>334</v>
      </c>
      <c r="H392" s="3">
        <v>47</v>
      </c>
      <c r="I392" s="3"/>
      <c r="J392" s="3" t="s">
        <v>14</v>
      </c>
      <c r="K392" s="3" t="s">
        <v>34</v>
      </c>
    </row>
    <row r="393" spans="1:11" x14ac:dyDescent="0.25">
      <c r="A393">
        <v>541</v>
      </c>
      <c r="B393" s="3" t="s">
        <v>46</v>
      </c>
      <c r="C393" s="3" t="s">
        <v>24</v>
      </c>
      <c r="D393" s="3" t="s">
        <v>345</v>
      </c>
      <c r="E393" s="3">
        <v>1833</v>
      </c>
      <c r="F393" s="3" t="s">
        <v>32</v>
      </c>
      <c r="G393" s="3" t="s">
        <v>33</v>
      </c>
      <c r="H393" s="3">
        <v>65</v>
      </c>
      <c r="I393" s="3"/>
      <c r="J393" s="3" t="s">
        <v>14</v>
      </c>
      <c r="K393" s="3" t="s">
        <v>34</v>
      </c>
    </row>
    <row r="394" spans="1:11" x14ac:dyDescent="0.25">
      <c r="A394">
        <v>561</v>
      </c>
      <c r="B394" s="3" t="s">
        <v>46</v>
      </c>
      <c r="C394" s="3" t="s">
        <v>113</v>
      </c>
      <c r="D394" s="3" t="s">
        <v>393</v>
      </c>
      <c r="E394" s="3">
        <v>1833</v>
      </c>
      <c r="F394" s="3">
        <v>554</v>
      </c>
      <c r="G394" s="3" t="s">
        <v>394</v>
      </c>
      <c r="H394" s="3">
        <v>81</v>
      </c>
      <c r="I394" s="3"/>
      <c r="J394" s="3" t="s">
        <v>14</v>
      </c>
      <c r="K394" s="3" t="s">
        <v>395</v>
      </c>
    </row>
    <row r="395" spans="1:11" x14ac:dyDescent="0.25">
      <c r="A395">
        <v>16</v>
      </c>
      <c r="B395" s="5" t="s">
        <v>464</v>
      </c>
      <c r="C395" s="5" t="s">
        <v>237</v>
      </c>
      <c r="D395" s="5" t="s">
        <v>351</v>
      </c>
      <c r="E395" s="5">
        <v>1834</v>
      </c>
      <c r="F395" s="5">
        <v>114</v>
      </c>
      <c r="G395" s="5" t="s">
        <v>450</v>
      </c>
      <c r="H395" s="5">
        <v>178</v>
      </c>
      <c r="I395" s="5"/>
      <c r="J395" s="5" t="s">
        <v>14</v>
      </c>
      <c r="K395" s="5" t="s">
        <v>463</v>
      </c>
    </row>
    <row r="396" spans="1:11" x14ac:dyDescent="0.25">
      <c r="A396">
        <v>19</v>
      </c>
      <c r="B396" s="5" t="s">
        <v>470</v>
      </c>
      <c r="C396" s="5" t="s">
        <v>103</v>
      </c>
      <c r="D396" s="5" t="s">
        <v>233</v>
      </c>
      <c r="E396" s="5">
        <v>1834</v>
      </c>
      <c r="F396" s="5">
        <v>193</v>
      </c>
      <c r="G396" s="5" t="s">
        <v>471</v>
      </c>
      <c r="H396" s="5">
        <v>78</v>
      </c>
      <c r="I396" s="5"/>
      <c r="J396" s="5" t="s">
        <v>14</v>
      </c>
      <c r="K396" s="5" t="s">
        <v>472</v>
      </c>
    </row>
    <row r="397" spans="1:11" x14ac:dyDescent="0.25">
      <c r="A397">
        <v>20</v>
      </c>
      <c r="B397" s="5" t="s">
        <v>473</v>
      </c>
      <c r="C397" s="5" t="s">
        <v>77</v>
      </c>
      <c r="D397" s="5" t="s">
        <v>233</v>
      </c>
      <c r="E397" s="5">
        <v>1834</v>
      </c>
      <c r="F397" s="5">
        <v>194</v>
      </c>
      <c r="G397" s="5" t="s">
        <v>471</v>
      </c>
      <c r="H397" s="5">
        <v>109</v>
      </c>
      <c r="I397" s="5"/>
      <c r="J397" s="5" t="s">
        <v>14</v>
      </c>
      <c r="K397" s="5" t="s">
        <v>472</v>
      </c>
    </row>
    <row r="398" spans="1:11" x14ac:dyDescent="0.25">
      <c r="A398">
        <v>118</v>
      </c>
      <c r="B398" s="5" t="s">
        <v>453</v>
      </c>
      <c r="C398" s="5" t="s">
        <v>513</v>
      </c>
      <c r="D398" s="5" t="s">
        <v>514</v>
      </c>
      <c r="E398" s="5">
        <v>1834</v>
      </c>
      <c r="F398" s="5" t="s">
        <v>260</v>
      </c>
      <c r="G398" s="5" t="s">
        <v>259</v>
      </c>
      <c r="H398" s="5">
        <v>40</v>
      </c>
      <c r="I398" s="5"/>
      <c r="J398" s="5" t="s">
        <v>14</v>
      </c>
      <c r="K398" s="5" t="s">
        <v>248</v>
      </c>
    </row>
    <row r="399" spans="1:11" x14ac:dyDescent="0.25">
      <c r="A399">
        <v>119</v>
      </c>
      <c r="B399" s="5" t="s">
        <v>453</v>
      </c>
      <c r="C399" s="5" t="s">
        <v>515</v>
      </c>
      <c r="D399" s="5" t="s">
        <v>153</v>
      </c>
      <c r="E399" s="5">
        <v>1834</v>
      </c>
      <c r="F399" s="5" t="s">
        <v>260</v>
      </c>
      <c r="G399" s="5" t="s">
        <v>259</v>
      </c>
      <c r="H399" s="5">
        <v>42</v>
      </c>
      <c r="I399" s="5"/>
      <c r="J399" s="5" t="s">
        <v>14</v>
      </c>
      <c r="K399" s="5" t="s">
        <v>248</v>
      </c>
    </row>
    <row r="400" spans="1:11" x14ac:dyDescent="0.25">
      <c r="A400">
        <v>120</v>
      </c>
      <c r="B400" s="5" t="s">
        <v>453</v>
      </c>
      <c r="C400" s="5" t="s">
        <v>11</v>
      </c>
      <c r="D400" s="5" t="s">
        <v>153</v>
      </c>
      <c r="E400" s="5">
        <v>1834</v>
      </c>
      <c r="F400" s="5" t="s">
        <v>260</v>
      </c>
      <c r="G400" s="5" t="s">
        <v>259</v>
      </c>
      <c r="H400" s="5">
        <v>44</v>
      </c>
      <c r="I400" s="5"/>
      <c r="J400" s="5" t="s">
        <v>14</v>
      </c>
      <c r="K400" s="5" t="s">
        <v>248</v>
      </c>
    </row>
    <row r="401" spans="1:11" x14ac:dyDescent="0.25">
      <c r="A401">
        <v>121</v>
      </c>
      <c r="B401" s="5" t="s">
        <v>453</v>
      </c>
      <c r="C401" s="5" t="s">
        <v>77</v>
      </c>
      <c r="D401" s="5" t="s">
        <v>516</v>
      </c>
      <c r="E401" s="5">
        <v>1834</v>
      </c>
      <c r="F401" s="5" t="s">
        <v>260</v>
      </c>
      <c r="G401" s="5" t="s">
        <v>259</v>
      </c>
      <c r="H401" s="5">
        <v>45</v>
      </c>
      <c r="I401" s="5"/>
      <c r="J401" s="5" t="s">
        <v>14</v>
      </c>
      <c r="K401" s="5" t="s">
        <v>248</v>
      </c>
    </row>
    <row r="402" spans="1:11" x14ac:dyDescent="0.25">
      <c r="A402">
        <v>122</v>
      </c>
      <c r="B402" s="5" t="s">
        <v>453</v>
      </c>
      <c r="C402" s="5" t="s">
        <v>59</v>
      </c>
      <c r="D402" s="5" t="s">
        <v>514</v>
      </c>
      <c r="E402" s="5">
        <v>1834</v>
      </c>
      <c r="F402" s="5" t="s">
        <v>260</v>
      </c>
      <c r="G402" s="5" t="s">
        <v>259</v>
      </c>
      <c r="H402" s="5">
        <v>46</v>
      </c>
      <c r="I402" s="5"/>
      <c r="J402" s="5" t="s">
        <v>14</v>
      </c>
      <c r="K402" s="5" t="s">
        <v>248</v>
      </c>
    </row>
    <row r="403" spans="1:11" x14ac:dyDescent="0.25">
      <c r="A403">
        <v>123</v>
      </c>
      <c r="B403" s="5" t="s">
        <v>453</v>
      </c>
      <c r="C403" s="5" t="s">
        <v>113</v>
      </c>
      <c r="D403" s="5" t="s">
        <v>153</v>
      </c>
      <c r="E403" s="5">
        <v>1834</v>
      </c>
      <c r="F403" s="5" t="s">
        <v>260</v>
      </c>
      <c r="G403" s="5" t="s">
        <v>259</v>
      </c>
      <c r="H403" s="5">
        <v>48</v>
      </c>
      <c r="I403" s="5"/>
      <c r="J403" s="5" t="s">
        <v>14</v>
      </c>
      <c r="K403" s="5" t="s">
        <v>248</v>
      </c>
    </row>
    <row r="404" spans="1:11" x14ac:dyDescent="0.25">
      <c r="A404">
        <v>124</v>
      </c>
      <c r="B404" s="5" t="s">
        <v>453</v>
      </c>
      <c r="C404" s="5" t="s">
        <v>59</v>
      </c>
      <c r="D404" s="5" t="s">
        <v>153</v>
      </c>
      <c r="E404" s="5">
        <v>1834</v>
      </c>
      <c r="F404" s="5" t="s">
        <v>260</v>
      </c>
      <c r="G404" s="5" t="s">
        <v>259</v>
      </c>
      <c r="H404" s="5">
        <v>49</v>
      </c>
      <c r="I404" s="5"/>
      <c r="J404" s="5" t="s">
        <v>14</v>
      </c>
      <c r="K404" s="5" t="s">
        <v>248</v>
      </c>
    </row>
    <row r="405" spans="1:11" x14ac:dyDescent="0.25">
      <c r="A405">
        <v>125</v>
      </c>
      <c r="B405" s="5" t="s">
        <v>453</v>
      </c>
      <c r="C405" s="5" t="s">
        <v>146</v>
      </c>
      <c r="D405" s="5" t="s">
        <v>12</v>
      </c>
      <c r="E405" s="5">
        <v>1834</v>
      </c>
      <c r="F405" s="5" t="s">
        <v>260</v>
      </c>
      <c r="G405" s="5" t="s">
        <v>259</v>
      </c>
      <c r="H405" s="5">
        <v>51</v>
      </c>
      <c r="I405" s="5"/>
      <c r="J405" s="5" t="s">
        <v>14</v>
      </c>
      <c r="K405" s="5" t="s">
        <v>248</v>
      </c>
    </row>
    <row r="406" spans="1:11" x14ac:dyDescent="0.25">
      <c r="A406">
        <v>126</v>
      </c>
      <c r="B406" s="5" t="s">
        <v>453</v>
      </c>
      <c r="C406" s="5" t="s">
        <v>24</v>
      </c>
      <c r="D406" s="5" t="s">
        <v>517</v>
      </c>
      <c r="E406" s="5">
        <v>1834</v>
      </c>
      <c r="F406" s="5" t="s">
        <v>260</v>
      </c>
      <c r="G406" s="5" t="s">
        <v>259</v>
      </c>
      <c r="H406" s="5">
        <v>53</v>
      </c>
      <c r="I406" s="5"/>
      <c r="J406" s="5" t="s">
        <v>14</v>
      </c>
      <c r="K406" s="5" t="s">
        <v>248</v>
      </c>
    </row>
    <row r="407" spans="1:11" x14ac:dyDescent="0.25">
      <c r="A407">
        <v>127</v>
      </c>
      <c r="B407" s="5" t="s">
        <v>453</v>
      </c>
      <c r="C407" s="5" t="s">
        <v>24</v>
      </c>
      <c r="D407" s="5" t="s">
        <v>208</v>
      </c>
      <c r="E407" s="5">
        <v>1834</v>
      </c>
      <c r="F407" s="5" t="s">
        <v>260</v>
      </c>
      <c r="G407" s="5" t="s">
        <v>259</v>
      </c>
      <c r="H407" s="5">
        <v>57</v>
      </c>
      <c r="I407" s="5"/>
      <c r="J407" s="5" t="s">
        <v>14</v>
      </c>
      <c r="K407" s="5" t="s">
        <v>248</v>
      </c>
    </row>
    <row r="408" spans="1:11" x14ac:dyDescent="0.25">
      <c r="A408">
        <v>128</v>
      </c>
      <c r="B408" s="5" t="s">
        <v>453</v>
      </c>
      <c r="C408" s="5" t="s">
        <v>515</v>
      </c>
      <c r="D408" s="5" t="s">
        <v>233</v>
      </c>
      <c r="E408" s="5">
        <v>1834</v>
      </c>
      <c r="F408" s="5" t="s">
        <v>260</v>
      </c>
      <c r="G408" s="5" t="s">
        <v>259</v>
      </c>
      <c r="H408" s="5">
        <v>60</v>
      </c>
      <c r="I408" s="5"/>
      <c r="J408" s="5" t="s">
        <v>14</v>
      </c>
      <c r="K408" s="5" t="s">
        <v>248</v>
      </c>
    </row>
    <row r="409" spans="1:11" x14ac:dyDescent="0.25">
      <c r="A409">
        <v>129</v>
      </c>
      <c r="B409" s="5" t="s">
        <v>453</v>
      </c>
      <c r="C409" s="5" t="s">
        <v>161</v>
      </c>
      <c r="D409" s="5" t="s">
        <v>233</v>
      </c>
      <c r="E409" s="5">
        <v>1834</v>
      </c>
      <c r="F409" s="5" t="s">
        <v>260</v>
      </c>
      <c r="G409" s="5" t="s">
        <v>259</v>
      </c>
      <c r="H409" s="5">
        <v>80</v>
      </c>
      <c r="I409" s="5"/>
      <c r="J409" s="5" t="s">
        <v>14</v>
      </c>
      <c r="K409" s="5" t="s">
        <v>248</v>
      </c>
    </row>
    <row r="410" spans="1:11" x14ac:dyDescent="0.25">
      <c r="A410">
        <v>230</v>
      </c>
      <c r="B410" s="5" t="s">
        <v>567</v>
      </c>
      <c r="C410" s="5" t="s">
        <v>568</v>
      </c>
      <c r="D410" s="5" t="s">
        <v>351</v>
      </c>
      <c r="E410" s="5">
        <v>1834</v>
      </c>
      <c r="F410" s="5">
        <v>358</v>
      </c>
      <c r="G410" s="5" t="s">
        <v>569</v>
      </c>
      <c r="H410" s="5">
        <v>294</v>
      </c>
      <c r="I410" s="5"/>
      <c r="J410" s="5" t="s">
        <v>14</v>
      </c>
      <c r="K410" s="5" t="s">
        <v>570</v>
      </c>
    </row>
    <row r="411" spans="1:11" x14ac:dyDescent="0.25">
      <c r="A411">
        <v>453</v>
      </c>
      <c r="B411" s="3" t="s">
        <v>46</v>
      </c>
      <c r="C411" s="3" t="s">
        <v>65</v>
      </c>
      <c r="D411" s="3" t="s">
        <v>158</v>
      </c>
      <c r="E411" s="3">
        <v>1834</v>
      </c>
      <c r="F411" s="3" t="s">
        <v>260</v>
      </c>
      <c r="G411" s="3" t="s">
        <v>259</v>
      </c>
      <c r="H411" s="3">
        <v>41</v>
      </c>
      <c r="I411" s="3"/>
      <c r="J411" s="3" t="s">
        <v>14</v>
      </c>
      <c r="K411" s="3" t="s">
        <v>248</v>
      </c>
    </row>
    <row r="412" spans="1:11" x14ac:dyDescent="0.25">
      <c r="A412">
        <v>454</v>
      </c>
      <c r="B412" s="3" t="s">
        <v>46</v>
      </c>
      <c r="C412" s="3" t="s">
        <v>261</v>
      </c>
      <c r="D412" s="3" t="s">
        <v>151</v>
      </c>
      <c r="E412" s="3">
        <v>1834</v>
      </c>
      <c r="F412" s="3" t="s">
        <v>260</v>
      </c>
      <c r="G412" s="3" t="s">
        <v>259</v>
      </c>
      <c r="H412" s="3">
        <v>43</v>
      </c>
      <c r="I412" s="3"/>
      <c r="J412" s="3" t="s">
        <v>14</v>
      </c>
      <c r="K412" s="3" t="s">
        <v>248</v>
      </c>
    </row>
    <row r="413" spans="1:11" x14ac:dyDescent="0.25">
      <c r="A413">
        <v>455</v>
      </c>
      <c r="B413" s="3" t="s">
        <v>46</v>
      </c>
      <c r="C413" s="3" t="s">
        <v>47</v>
      </c>
      <c r="D413" s="3" t="s">
        <v>12</v>
      </c>
      <c r="E413" s="3">
        <v>1834</v>
      </c>
      <c r="F413" s="3" t="s">
        <v>260</v>
      </c>
      <c r="G413" s="3" t="s">
        <v>259</v>
      </c>
      <c r="H413" s="3">
        <v>54</v>
      </c>
      <c r="I413" s="3"/>
      <c r="J413" s="3" t="s">
        <v>14</v>
      </c>
      <c r="K413" s="3" t="s">
        <v>248</v>
      </c>
    </row>
    <row r="414" spans="1:11" x14ac:dyDescent="0.25">
      <c r="A414">
        <v>456</v>
      </c>
      <c r="B414" s="3" t="s">
        <v>46</v>
      </c>
      <c r="C414" s="3" t="s">
        <v>36</v>
      </c>
      <c r="D414" s="3" t="s">
        <v>262</v>
      </c>
      <c r="E414" s="3">
        <v>1834</v>
      </c>
      <c r="F414" s="3" t="s">
        <v>260</v>
      </c>
      <c r="G414" s="3" t="s">
        <v>259</v>
      </c>
      <c r="H414" s="3">
        <v>58</v>
      </c>
      <c r="I414" s="3"/>
      <c r="J414" s="3" t="s">
        <v>14</v>
      </c>
      <c r="K414" s="3" t="s">
        <v>248</v>
      </c>
    </row>
    <row r="415" spans="1:11" x14ac:dyDescent="0.25">
      <c r="A415">
        <v>457</v>
      </c>
      <c r="B415" s="3" t="s">
        <v>46</v>
      </c>
      <c r="C415" s="3" t="s">
        <v>237</v>
      </c>
      <c r="D415" s="3"/>
      <c r="E415" s="3">
        <v>1834</v>
      </c>
      <c r="F415" s="3" t="s">
        <v>260</v>
      </c>
      <c r="G415" s="3" t="s">
        <v>259</v>
      </c>
      <c r="H415" s="3">
        <v>64</v>
      </c>
      <c r="I415" s="3"/>
      <c r="J415" s="3" t="s">
        <v>14</v>
      </c>
      <c r="K415" s="3" t="s">
        <v>248</v>
      </c>
    </row>
    <row r="416" spans="1:11" x14ac:dyDescent="0.25">
      <c r="A416">
        <v>458</v>
      </c>
      <c r="B416" s="3" t="s">
        <v>46</v>
      </c>
      <c r="C416" s="3" t="s">
        <v>263</v>
      </c>
      <c r="D416" s="3" t="s">
        <v>264</v>
      </c>
      <c r="E416" s="3">
        <v>1834</v>
      </c>
      <c r="F416" s="3" t="s">
        <v>260</v>
      </c>
      <c r="G416" s="3" t="s">
        <v>259</v>
      </c>
      <c r="H416" s="3">
        <v>67</v>
      </c>
      <c r="I416" s="3"/>
      <c r="J416" s="3" t="s">
        <v>14</v>
      </c>
      <c r="K416" s="3" t="s">
        <v>248</v>
      </c>
    </row>
    <row r="417" spans="1:11" x14ac:dyDescent="0.25">
      <c r="A417">
        <v>542</v>
      </c>
      <c r="B417" s="3" t="s">
        <v>46</v>
      </c>
      <c r="C417" s="3" t="s">
        <v>346</v>
      </c>
      <c r="D417" s="3" t="s">
        <v>347</v>
      </c>
      <c r="E417" s="3">
        <v>1834</v>
      </c>
      <c r="F417" s="3" t="s">
        <v>32</v>
      </c>
      <c r="G417" s="3" t="s">
        <v>33</v>
      </c>
      <c r="H417" s="3">
        <v>68</v>
      </c>
      <c r="I417" s="3"/>
      <c r="J417" s="3" t="s">
        <v>14</v>
      </c>
      <c r="K417" s="3" t="s">
        <v>34</v>
      </c>
    </row>
    <row r="418" spans="1:11" x14ac:dyDescent="0.25">
      <c r="A418">
        <v>560</v>
      </c>
      <c r="B418" s="3" t="s">
        <v>388</v>
      </c>
      <c r="C418" s="3" t="s">
        <v>389</v>
      </c>
      <c r="D418" s="3" t="s">
        <v>153</v>
      </c>
      <c r="E418" s="3">
        <v>1834</v>
      </c>
      <c r="F418" s="3" t="s">
        <v>390</v>
      </c>
      <c r="G418" s="3" t="s">
        <v>391</v>
      </c>
      <c r="H418" s="3">
        <v>17</v>
      </c>
      <c r="I418" s="3"/>
      <c r="J418" s="3" t="s">
        <v>14</v>
      </c>
      <c r="K418" s="3" t="s">
        <v>392</v>
      </c>
    </row>
    <row r="419" spans="1:11" x14ac:dyDescent="0.25">
      <c r="A419">
        <v>578</v>
      </c>
      <c r="B419" s="3" t="s">
        <v>70</v>
      </c>
      <c r="C419" s="3" t="s">
        <v>437</v>
      </c>
      <c r="D419" s="3" t="s">
        <v>438</v>
      </c>
      <c r="E419" s="3">
        <v>1834</v>
      </c>
      <c r="F419" s="3">
        <v>137</v>
      </c>
      <c r="G419" s="3"/>
      <c r="H419" s="3"/>
      <c r="I419" s="3" t="s">
        <v>439</v>
      </c>
      <c r="J419" s="3" t="s">
        <v>44</v>
      </c>
      <c r="K419" s="3" t="s">
        <v>440</v>
      </c>
    </row>
    <row r="420" spans="1:11" x14ac:dyDescent="0.25">
      <c r="A420">
        <v>130</v>
      </c>
      <c r="B420" s="5" t="s">
        <v>453</v>
      </c>
      <c r="C420" s="5" t="s">
        <v>518</v>
      </c>
      <c r="D420" s="5" t="s">
        <v>208</v>
      </c>
      <c r="E420" s="5">
        <v>1835</v>
      </c>
      <c r="F420" s="5" t="s">
        <v>260</v>
      </c>
      <c r="G420" s="5" t="s">
        <v>268</v>
      </c>
      <c r="H420" s="5">
        <v>18</v>
      </c>
      <c r="I420" s="5"/>
      <c r="J420" s="5" t="s">
        <v>14</v>
      </c>
      <c r="K420" s="5" t="s">
        <v>266</v>
      </c>
    </row>
    <row r="421" spans="1:11" x14ac:dyDescent="0.25">
      <c r="A421">
        <v>261</v>
      </c>
      <c r="B421" s="5" t="s">
        <v>616</v>
      </c>
      <c r="C421" s="5" t="s">
        <v>113</v>
      </c>
      <c r="D421" s="5"/>
      <c r="E421" s="5">
        <v>1835</v>
      </c>
      <c r="F421" s="5">
        <v>155</v>
      </c>
      <c r="G421" s="5"/>
      <c r="H421" s="5"/>
      <c r="I421" s="5" t="s">
        <v>623</v>
      </c>
      <c r="J421" s="5" t="s">
        <v>44</v>
      </c>
      <c r="K421" s="5" t="s">
        <v>624</v>
      </c>
    </row>
    <row r="422" spans="1:11" x14ac:dyDescent="0.25">
      <c r="A422">
        <v>269</v>
      </c>
      <c r="B422" s="5" t="s">
        <v>616</v>
      </c>
      <c r="C422" s="5" t="s">
        <v>145</v>
      </c>
      <c r="D422" s="5" t="s">
        <v>636</v>
      </c>
      <c r="E422" s="5">
        <v>1835</v>
      </c>
      <c r="F422" s="5">
        <v>158</v>
      </c>
      <c r="G422" s="5"/>
      <c r="H422" s="5"/>
      <c r="I422" s="5" t="s">
        <v>637</v>
      </c>
      <c r="J422" s="5" t="s">
        <v>44</v>
      </c>
      <c r="K422" s="5" t="s">
        <v>638</v>
      </c>
    </row>
    <row r="423" spans="1:11" x14ac:dyDescent="0.25">
      <c r="A423">
        <v>459</v>
      </c>
      <c r="B423" s="3" t="s">
        <v>46</v>
      </c>
      <c r="C423" s="3" t="s">
        <v>265</v>
      </c>
      <c r="D423" s="3" t="s">
        <v>153</v>
      </c>
      <c r="E423" s="3">
        <v>1835</v>
      </c>
      <c r="F423" s="3" t="s">
        <v>260</v>
      </c>
      <c r="G423" s="3" t="s">
        <v>259</v>
      </c>
      <c r="H423" s="3">
        <v>89</v>
      </c>
      <c r="I423" s="3"/>
      <c r="J423" s="3" t="s">
        <v>14</v>
      </c>
      <c r="K423" s="3" t="s">
        <v>266</v>
      </c>
    </row>
    <row r="424" spans="1:11" x14ac:dyDescent="0.25">
      <c r="A424">
        <v>460</v>
      </c>
      <c r="B424" s="3" t="s">
        <v>46</v>
      </c>
      <c r="C424" s="3" t="s">
        <v>237</v>
      </c>
      <c r="D424" s="3" t="s">
        <v>250</v>
      </c>
      <c r="E424" s="3">
        <v>1835</v>
      </c>
      <c r="F424" s="3" t="s">
        <v>260</v>
      </c>
      <c r="G424" s="3" t="s">
        <v>259</v>
      </c>
      <c r="H424" s="3">
        <v>95</v>
      </c>
      <c r="I424" s="3"/>
      <c r="J424" s="3" t="s">
        <v>14</v>
      </c>
      <c r="K424" s="3" t="s">
        <v>266</v>
      </c>
    </row>
    <row r="425" spans="1:11" x14ac:dyDescent="0.25">
      <c r="A425">
        <v>461</v>
      </c>
      <c r="B425" s="3" t="s">
        <v>46</v>
      </c>
      <c r="C425" s="3" t="s">
        <v>267</v>
      </c>
      <c r="D425" s="3" t="s">
        <v>169</v>
      </c>
      <c r="E425" s="3">
        <v>1835</v>
      </c>
      <c r="F425" s="3" t="s">
        <v>260</v>
      </c>
      <c r="G425" s="3" t="s">
        <v>268</v>
      </c>
      <c r="H425" s="3">
        <v>2</v>
      </c>
      <c r="I425" s="3"/>
      <c r="J425" s="3" t="s">
        <v>14</v>
      </c>
      <c r="K425" s="3" t="s">
        <v>266</v>
      </c>
    </row>
    <row r="426" spans="1:11" x14ac:dyDescent="0.25">
      <c r="A426">
        <v>462</v>
      </c>
      <c r="B426" s="3" t="s">
        <v>46</v>
      </c>
      <c r="C426" s="3" t="s">
        <v>269</v>
      </c>
      <c r="D426" s="3" t="s">
        <v>270</v>
      </c>
      <c r="E426" s="3">
        <v>1835</v>
      </c>
      <c r="F426" s="3" t="s">
        <v>260</v>
      </c>
      <c r="G426" s="3" t="s">
        <v>268</v>
      </c>
      <c r="H426" s="3">
        <v>21</v>
      </c>
      <c r="I426" s="3"/>
      <c r="J426" s="3" t="s">
        <v>14</v>
      </c>
      <c r="K426" s="3" t="s">
        <v>266</v>
      </c>
    </row>
    <row r="427" spans="1:11" x14ac:dyDescent="0.25">
      <c r="A427">
        <v>543</v>
      </c>
      <c r="B427" s="3" t="s">
        <v>46</v>
      </c>
      <c r="C427" s="3" t="s">
        <v>146</v>
      </c>
      <c r="D427" s="3" t="s">
        <v>348</v>
      </c>
      <c r="E427" s="3">
        <v>1835</v>
      </c>
      <c r="F427" s="3" t="s">
        <v>32</v>
      </c>
      <c r="G427" s="3" t="s">
        <v>33</v>
      </c>
      <c r="H427" s="3">
        <v>69</v>
      </c>
      <c r="I427" s="3"/>
      <c r="J427" s="3" t="s">
        <v>14</v>
      </c>
      <c r="K427" s="3" t="s">
        <v>34</v>
      </c>
    </row>
    <row r="428" spans="1:11" x14ac:dyDescent="0.25">
      <c r="A428">
        <v>562</v>
      </c>
      <c r="B428" s="3" t="s">
        <v>46</v>
      </c>
      <c r="C428" s="3" t="s">
        <v>24</v>
      </c>
      <c r="D428" s="3" t="s">
        <v>288</v>
      </c>
      <c r="E428" s="3">
        <v>1835</v>
      </c>
      <c r="F428" s="3">
        <v>555</v>
      </c>
      <c r="G428" s="3" t="s">
        <v>396</v>
      </c>
      <c r="H428" s="3" t="s">
        <v>397</v>
      </c>
      <c r="I428" s="3"/>
      <c r="J428" s="3" t="s">
        <v>14</v>
      </c>
      <c r="K428" s="3" t="s">
        <v>398</v>
      </c>
    </row>
    <row r="429" spans="1:11" x14ac:dyDescent="0.25">
      <c r="A429">
        <v>131</v>
      </c>
      <c r="B429" s="5" t="s">
        <v>453</v>
      </c>
      <c r="C429" s="5" t="s">
        <v>519</v>
      </c>
      <c r="D429" s="5" t="s">
        <v>520</v>
      </c>
      <c r="E429" s="5">
        <v>1836</v>
      </c>
      <c r="F429" s="5" t="s">
        <v>260</v>
      </c>
      <c r="G429" s="5" t="s">
        <v>268</v>
      </c>
      <c r="H429" s="5">
        <v>23</v>
      </c>
      <c r="I429" s="5"/>
      <c r="J429" s="5" t="s">
        <v>14</v>
      </c>
      <c r="K429" s="5" t="s">
        <v>266</v>
      </c>
    </row>
    <row r="430" spans="1:11" x14ac:dyDescent="0.25">
      <c r="A430">
        <v>132</v>
      </c>
      <c r="B430" s="5" t="s">
        <v>453</v>
      </c>
      <c r="C430" s="5" t="s">
        <v>521</v>
      </c>
      <c r="D430" s="5" t="s">
        <v>264</v>
      </c>
      <c r="E430" s="5">
        <v>1836</v>
      </c>
      <c r="F430" s="5">
        <v>260</v>
      </c>
      <c r="G430" s="5" t="s">
        <v>268</v>
      </c>
      <c r="H430" s="5">
        <v>28</v>
      </c>
      <c r="I430" s="5"/>
      <c r="J430" s="5" t="s">
        <v>14</v>
      </c>
      <c r="K430" s="5" t="s">
        <v>266</v>
      </c>
    </row>
    <row r="431" spans="1:11" x14ac:dyDescent="0.25">
      <c r="A431">
        <v>133</v>
      </c>
      <c r="B431" s="5" t="s">
        <v>453</v>
      </c>
      <c r="C431" s="5" t="s">
        <v>237</v>
      </c>
      <c r="D431" s="5" t="s">
        <v>250</v>
      </c>
      <c r="E431" s="5">
        <v>1836</v>
      </c>
      <c r="F431" s="5">
        <v>260</v>
      </c>
      <c r="G431" s="5" t="s">
        <v>268</v>
      </c>
      <c r="H431" s="5">
        <v>29</v>
      </c>
      <c r="I431" s="5"/>
      <c r="J431" s="5" t="s">
        <v>14</v>
      </c>
      <c r="K431" s="5" t="s">
        <v>266</v>
      </c>
    </row>
    <row r="432" spans="1:11" x14ac:dyDescent="0.25">
      <c r="A432">
        <v>134</v>
      </c>
      <c r="B432" s="5" t="s">
        <v>453</v>
      </c>
      <c r="C432" s="5" t="s">
        <v>113</v>
      </c>
      <c r="D432" s="5" t="s">
        <v>271</v>
      </c>
      <c r="E432" s="5">
        <v>1836</v>
      </c>
      <c r="F432" s="5">
        <v>260</v>
      </c>
      <c r="G432" s="5" t="s">
        <v>268</v>
      </c>
      <c r="H432" s="5">
        <v>31</v>
      </c>
      <c r="I432" s="5"/>
      <c r="J432" s="5" t="s">
        <v>14</v>
      </c>
      <c r="K432" s="5" t="s">
        <v>266</v>
      </c>
    </row>
    <row r="433" spans="1:11" x14ac:dyDescent="0.25">
      <c r="A433">
        <v>231</v>
      </c>
      <c r="B433" s="5" t="s">
        <v>453</v>
      </c>
      <c r="C433" s="5" t="s">
        <v>150</v>
      </c>
      <c r="D433" s="5" t="s">
        <v>512</v>
      </c>
      <c r="E433" s="5">
        <v>1836</v>
      </c>
      <c r="F433" s="5">
        <v>363</v>
      </c>
      <c r="G433" s="5" t="s">
        <v>571</v>
      </c>
      <c r="H433" s="5">
        <v>61</v>
      </c>
      <c r="I433" s="5"/>
      <c r="J433" s="5" t="s">
        <v>14</v>
      </c>
      <c r="K433" s="5" t="s">
        <v>572</v>
      </c>
    </row>
    <row r="434" spans="1:11" x14ac:dyDescent="0.25">
      <c r="A434">
        <v>234</v>
      </c>
      <c r="B434" s="5" t="s">
        <v>580</v>
      </c>
      <c r="C434" s="5" t="s">
        <v>581</v>
      </c>
      <c r="D434" s="5" t="s">
        <v>264</v>
      </c>
      <c r="E434" s="5">
        <v>1836</v>
      </c>
      <c r="F434" s="5">
        <v>471</v>
      </c>
      <c r="G434" s="5" t="s">
        <v>582</v>
      </c>
      <c r="H434" s="5">
        <v>102</v>
      </c>
      <c r="I434" s="5"/>
      <c r="J434" s="5" t="s">
        <v>14</v>
      </c>
      <c r="K434" s="5" t="s">
        <v>583</v>
      </c>
    </row>
    <row r="435" spans="1:11" x14ac:dyDescent="0.25">
      <c r="A435">
        <v>290</v>
      </c>
      <c r="B435" s="3" t="s">
        <v>91</v>
      </c>
      <c r="C435" s="3" t="s">
        <v>82</v>
      </c>
      <c r="D435" s="3" t="s">
        <v>92</v>
      </c>
      <c r="E435" s="3">
        <v>1836</v>
      </c>
      <c r="F435" s="3" t="s">
        <v>93</v>
      </c>
      <c r="G435" s="3" t="s">
        <v>94</v>
      </c>
      <c r="H435" s="3">
        <v>27</v>
      </c>
      <c r="I435" s="3"/>
      <c r="J435" s="3" t="s">
        <v>14</v>
      </c>
      <c r="K435" s="3" t="s">
        <v>95</v>
      </c>
    </row>
    <row r="436" spans="1:11" x14ac:dyDescent="0.25">
      <c r="A436">
        <v>463</v>
      </c>
      <c r="B436" s="3" t="s">
        <v>46</v>
      </c>
      <c r="C436" s="3" t="s">
        <v>228</v>
      </c>
      <c r="D436" s="3" t="s">
        <v>271</v>
      </c>
      <c r="E436" s="3">
        <v>1836</v>
      </c>
      <c r="F436" s="3">
        <v>260</v>
      </c>
      <c r="G436" s="3" t="s">
        <v>268</v>
      </c>
      <c r="H436" s="3">
        <v>36</v>
      </c>
      <c r="I436" s="3"/>
      <c r="J436" s="3" t="s">
        <v>14</v>
      </c>
      <c r="K436" s="3" t="s">
        <v>266</v>
      </c>
    </row>
    <row r="437" spans="1:11" x14ac:dyDescent="0.25">
      <c r="A437">
        <v>464</v>
      </c>
      <c r="B437" s="3" t="s">
        <v>46</v>
      </c>
      <c r="C437" s="3" t="s">
        <v>69</v>
      </c>
      <c r="D437" s="3" t="s">
        <v>223</v>
      </c>
      <c r="E437" s="3">
        <v>1836</v>
      </c>
      <c r="F437" s="3">
        <v>260</v>
      </c>
      <c r="G437" s="3" t="s">
        <v>272</v>
      </c>
      <c r="H437" s="3">
        <v>1</v>
      </c>
      <c r="I437" s="3"/>
      <c r="J437" s="3" t="s">
        <v>14</v>
      </c>
      <c r="K437" s="3" t="s">
        <v>266</v>
      </c>
    </row>
    <row r="438" spans="1:11" x14ac:dyDescent="0.25">
      <c r="A438">
        <v>465</v>
      </c>
      <c r="B438" s="3" t="s">
        <v>46</v>
      </c>
      <c r="C438" s="3" t="s">
        <v>178</v>
      </c>
      <c r="D438" s="3" t="s">
        <v>247</v>
      </c>
      <c r="E438" s="3">
        <v>1836</v>
      </c>
      <c r="F438" s="3">
        <v>260</v>
      </c>
      <c r="G438" s="3" t="s">
        <v>272</v>
      </c>
      <c r="H438" s="3">
        <v>9</v>
      </c>
      <c r="I438" s="3"/>
      <c r="J438" s="3" t="s">
        <v>14</v>
      </c>
      <c r="K438" s="3" t="s">
        <v>266</v>
      </c>
    </row>
    <row r="439" spans="1:11" x14ac:dyDescent="0.25">
      <c r="A439">
        <v>544</v>
      </c>
      <c r="B439" s="3" t="s">
        <v>46</v>
      </c>
      <c r="C439" s="3" t="s">
        <v>349</v>
      </c>
      <c r="D439" s="3" t="s">
        <v>288</v>
      </c>
      <c r="E439" s="3">
        <v>1836</v>
      </c>
      <c r="F439" s="3" t="s">
        <v>32</v>
      </c>
      <c r="G439" s="3" t="s">
        <v>33</v>
      </c>
      <c r="H439" s="3">
        <v>71</v>
      </c>
      <c r="I439" s="3"/>
      <c r="J439" s="3" t="s">
        <v>14</v>
      </c>
      <c r="K439" s="3" t="s">
        <v>34</v>
      </c>
    </row>
    <row r="440" spans="1:11" x14ac:dyDescent="0.25">
      <c r="A440">
        <v>570</v>
      </c>
      <c r="B440" s="3" t="s">
        <v>70</v>
      </c>
      <c r="C440" s="3" t="s">
        <v>118</v>
      </c>
      <c r="D440" s="3"/>
      <c r="E440" s="3">
        <v>1836</v>
      </c>
      <c r="F440" s="3">
        <v>172</v>
      </c>
      <c r="G440" s="3"/>
      <c r="H440" s="3"/>
      <c r="I440" s="3" t="s">
        <v>412</v>
      </c>
      <c r="J440" s="3" t="s">
        <v>44</v>
      </c>
      <c r="K440" s="3" t="s">
        <v>413</v>
      </c>
    </row>
    <row r="441" spans="1:11" x14ac:dyDescent="0.25">
      <c r="A441">
        <v>135</v>
      </c>
      <c r="B441" s="5" t="s">
        <v>453</v>
      </c>
      <c r="C441" s="5" t="s">
        <v>113</v>
      </c>
      <c r="D441" s="5" t="s">
        <v>522</v>
      </c>
      <c r="E441" s="5">
        <v>1837</v>
      </c>
      <c r="F441" s="5">
        <v>260</v>
      </c>
      <c r="G441" s="5" t="s">
        <v>272</v>
      </c>
      <c r="H441" s="5">
        <v>27</v>
      </c>
      <c r="I441" s="5"/>
      <c r="J441" s="5" t="s">
        <v>14</v>
      </c>
      <c r="K441" s="5" t="s">
        <v>266</v>
      </c>
    </row>
    <row r="442" spans="1:11" x14ac:dyDescent="0.25">
      <c r="A442">
        <v>136</v>
      </c>
      <c r="B442" s="5" t="s">
        <v>453</v>
      </c>
      <c r="C442" s="5" t="s">
        <v>118</v>
      </c>
      <c r="D442" s="5" t="s">
        <v>264</v>
      </c>
      <c r="E442" s="5">
        <v>1837</v>
      </c>
      <c r="F442" s="5">
        <v>260</v>
      </c>
      <c r="G442" s="5" t="s">
        <v>272</v>
      </c>
      <c r="H442" s="5">
        <v>36</v>
      </c>
      <c r="I442" s="5"/>
      <c r="J442" s="5" t="s">
        <v>14</v>
      </c>
      <c r="K442" s="5" t="s">
        <v>266</v>
      </c>
    </row>
    <row r="443" spans="1:11" x14ac:dyDescent="0.25">
      <c r="A443">
        <v>137</v>
      </c>
      <c r="B443" s="5" t="s">
        <v>453</v>
      </c>
      <c r="C443" s="5" t="s">
        <v>113</v>
      </c>
      <c r="D443" s="5" t="s">
        <v>509</v>
      </c>
      <c r="E443" s="5">
        <v>1837</v>
      </c>
      <c r="F443" s="5">
        <v>260</v>
      </c>
      <c r="G443" s="5" t="s">
        <v>272</v>
      </c>
      <c r="H443" s="5">
        <v>40</v>
      </c>
      <c r="I443" s="5"/>
      <c r="J443" s="5" t="s">
        <v>14</v>
      </c>
      <c r="K443" s="5" t="s">
        <v>266</v>
      </c>
    </row>
    <row r="444" spans="1:11" x14ac:dyDescent="0.25">
      <c r="A444">
        <v>138</v>
      </c>
      <c r="B444" s="5" t="s">
        <v>453</v>
      </c>
      <c r="C444" s="5" t="s">
        <v>113</v>
      </c>
      <c r="D444" s="5" t="s">
        <v>512</v>
      </c>
      <c r="E444" s="5">
        <v>1837</v>
      </c>
      <c r="F444" s="5">
        <v>261</v>
      </c>
      <c r="G444" s="5" t="s">
        <v>273</v>
      </c>
      <c r="H444" s="5">
        <v>5</v>
      </c>
      <c r="I444" s="5"/>
      <c r="J444" s="5" t="s">
        <v>14</v>
      </c>
      <c r="K444" s="5" t="s">
        <v>266</v>
      </c>
    </row>
    <row r="445" spans="1:11" x14ac:dyDescent="0.25">
      <c r="A445">
        <v>139</v>
      </c>
      <c r="B445" s="5" t="s">
        <v>453</v>
      </c>
      <c r="C445" s="5" t="s">
        <v>113</v>
      </c>
      <c r="D445" s="5" t="s">
        <v>509</v>
      </c>
      <c r="E445" s="5">
        <v>1837</v>
      </c>
      <c r="F445" s="5">
        <v>261</v>
      </c>
      <c r="G445" s="5" t="s">
        <v>273</v>
      </c>
      <c r="H445" s="5">
        <v>11</v>
      </c>
      <c r="I445" s="5"/>
      <c r="J445" s="5" t="s">
        <v>14</v>
      </c>
      <c r="K445" s="5" t="s">
        <v>266</v>
      </c>
    </row>
    <row r="446" spans="1:11" x14ac:dyDescent="0.25">
      <c r="A446">
        <v>140</v>
      </c>
      <c r="B446" s="5" t="s">
        <v>453</v>
      </c>
      <c r="C446" s="5" t="s">
        <v>36</v>
      </c>
      <c r="D446" s="5" t="s">
        <v>523</v>
      </c>
      <c r="E446" s="5">
        <v>1837</v>
      </c>
      <c r="F446" s="5">
        <v>261</v>
      </c>
      <c r="G446" s="5" t="s">
        <v>273</v>
      </c>
      <c r="H446" s="5">
        <v>13</v>
      </c>
      <c r="I446" s="5"/>
      <c r="J446" s="5" t="s">
        <v>14</v>
      </c>
      <c r="K446" s="5" t="s">
        <v>266</v>
      </c>
    </row>
    <row r="447" spans="1:11" x14ac:dyDescent="0.25">
      <c r="A447">
        <v>141</v>
      </c>
      <c r="B447" s="5" t="s">
        <v>453</v>
      </c>
      <c r="C447" s="5" t="s">
        <v>24</v>
      </c>
      <c r="D447" s="5" t="s">
        <v>524</v>
      </c>
      <c r="E447" s="5">
        <v>1837</v>
      </c>
      <c r="F447" s="5">
        <v>261</v>
      </c>
      <c r="G447" s="5" t="s">
        <v>273</v>
      </c>
      <c r="H447" s="5">
        <v>14</v>
      </c>
      <c r="I447" s="5"/>
      <c r="J447" s="5" t="s">
        <v>14</v>
      </c>
      <c r="K447" s="5" t="s">
        <v>266</v>
      </c>
    </row>
    <row r="448" spans="1:11" x14ac:dyDescent="0.25">
      <c r="A448">
        <v>291</v>
      </c>
      <c r="B448" s="3" t="s">
        <v>91</v>
      </c>
      <c r="C448" s="3" t="s">
        <v>82</v>
      </c>
      <c r="D448" s="3" t="s">
        <v>88</v>
      </c>
      <c r="E448" s="3">
        <v>1837</v>
      </c>
      <c r="F448" s="3">
        <v>195</v>
      </c>
      <c r="G448" s="3" t="s">
        <v>96</v>
      </c>
      <c r="H448" s="3">
        <v>6</v>
      </c>
      <c r="I448" s="3"/>
      <c r="J448" s="3" t="s">
        <v>14</v>
      </c>
      <c r="K448" s="3" t="s">
        <v>95</v>
      </c>
    </row>
    <row r="449" spans="1:11" x14ac:dyDescent="0.25">
      <c r="A449">
        <v>293</v>
      </c>
      <c r="B449" s="3" t="s">
        <v>91</v>
      </c>
      <c r="C449" s="3" t="s">
        <v>82</v>
      </c>
      <c r="D449" s="3" t="s">
        <v>88</v>
      </c>
      <c r="E449" s="3">
        <v>1837</v>
      </c>
      <c r="F449" s="3">
        <v>195</v>
      </c>
      <c r="G449" s="3" t="s">
        <v>96</v>
      </c>
      <c r="H449" s="3">
        <v>34</v>
      </c>
      <c r="I449" s="3"/>
      <c r="J449" s="3" t="s">
        <v>14</v>
      </c>
      <c r="K449" s="3" t="s">
        <v>95</v>
      </c>
    </row>
    <row r="450" spans="1:11" x14ac:dyDescent="0.25">
      <c r="A450">
        <v>466</v>
      </c>
      <c r="B450" s="3" t="s">
        <v>46</v>
      </c>
      <c r="C450" s="3" t="s">
        <v>36</v>
      </c>
      <c r="D450" s="3" t="s">
        <v>247</v>
      </c>
      <c r="E450" s="3">
        <v>1837</v>
      </c>
      <c r="F450" s="3">
        <v>260</v>
      </c>
      <c r="G450" s="3" t="s">
        <v>272</v>
      </c>
      <c r="H450" s="3">
        <v>33</v>
      </c>
      <c r="I450" s="3"/>
      <c r="J450" s="3" t="s">
        <v>14</v>
      </c>
      <c r="K450" s="3" t="s">
        <v>266</v>
      </c>
    </row>
    <row r="451" spans="1:11" x14ac:dyDescent="0.25">
      <c r="A451">
        <v>467</v>
      </c>
      <c r="B451" s="3" t="s">
        <v>46</v>
      </c>
      <c r="C451" s="3" t="s">
        <v>261</v>
      </c>
      <c r="D451" s="3" t="s">
        <v>151</v>
      </c>
      <c r="E451" s="3">
        <v>1837</v>
      </c>
      <c r="F451" s="3">
        <v>261</v>
      </c>
      <c r="G451" s="3" t="s">
        <v>273</v>
      </c>
      <c r="H451" s="3">
        <v>2</v>
      </c>
      <c r="I451" s="3"/>
      <c r="J451" s="3" t="s">
        <v>14</v>
      </c>
      <c r="K451" s="3" t="s">
        <v>266</v>
      </c>
    </row>
    <row r="452" spans="1:11" x14ac:dyDescent="0.25">
      <c r="A452">
        <v>468</v>
      </c>
      <c r="B452" s="3" t="s">
        <v>46</v>
      </c>
      <c r="C452" s="3" t="s">
        <v>65</v>
      </c>
      <c r="D452" s="3" t="s">
        <v>158</v>
      </c>
      <c r="E452" s="3">
        <v>1837</v>
      </c>
      <c r="F452" s="3">
        <v>261</v>
      </c>
      <c r="G452" s="3" t="s">
        <v>273</v>
      </c>
      <c r="H452" s="3">
        <v>6</v>
      </c>
      <c r="I452" s="3"/>
      <c r="J452" s="3" t="s">
        <v>14</v>
      </c>
      <c r="K452" s="3" t="s">
        <v>266</v>
      </c>
    </row>
    <row r="453" spans="1:11" x14ac:dyDescent="0.25">
      <c r="A453">
        <v>469</v>
      </c>
      <c r="B453" s="3" t="s">
        <v>46</v>
      </c>
      <c r="C453" s="3" t="s">
        <v>274</v>
      </c>
      <c r="D453" s="3" t="s">
        <v>275</v>
      </c>
      <c r="E453" s="3">
        <v>1837</v>
      </c>
      <c r="F453" s="3">
        <v>261</v>
      </c>
      <c r="G453" s="3" t="s">
        <v>273</v>
      </c>
      <c r="H453" s="3">
        <v>15</v>
      </c>
      <c r="I453" s="3"/>
      <c r="J453" s="3" t="s">
        <v>14</v>
      </c>
      <c r="K453" s="3" t="s">
        <v>266</v>
      </c>
    </row>
    <row r="454" spans="1:11" x14ac:dyDescent="0.25">
      <c r="A454">
        <v>470</v>
      </c>
      <c r="B454" s="3" t="s">
        <v>46</v>
      </c>
      <c r="C454" s="3" t="s">
        <v>146</v>
      </c>
      <c r="D454" s="3" t="s">
        <v>276</v>
      </c>
      <c r="E454" s="3">
        <v>1837</v>
      </c>
      <c r="F454" s="3">
        <v>261</v>
      </c>
      <c r="G454" s="3" t="s">
        <v>273</v>
      </c>
      <c r="H454" s="3">
        <v>18</v>
      </c>
      <c r="I454" s="3"/>
      <c r="J454" s="3" t="s">
        <v>14</v>
      </c>
      <c r="K454" s="3" t="s">
        <v>266</v>
      </c>
    </row>
    <row r="455" spans="1:11" x14ac:dyDescent="0.25">
      <c r="A455">
        <v>17</v>
      </c>
      <c r="B455" s="5" t="s">
        <v>465</v>
      </c>
      <c r="C455" s="5" t="s">
        <v>82</v>
      </c>
      <c r="D455" s="5" t="s">
        <v>466</v>
      </c>
      <c r="E455" s="5">
        <v>1838</v>
      </c>
      <c r="F455" s="5">
        <v>163</v>
      </c>
      <c r="G455" s="5" t="s">
        <v>467</v>
      </c>
      <c r="H455" s="5">
        <v>53</v>
      </c>
      <c r="I455" s="5"/>
      <c r="J455" s="5" t="s">
        <v>14</v>
      </c>
      <c r="K455" s="5" t="s">
        <v>452</v>
      </c>
    </row>
    <row r="456" spans="1:11" x14ac:dyDescent="0.25">
      <c r="A456">
        <v>142</v>
      </c>
      <c r="B456" s="5" t="s">
        <v>453</v>
      </c>
      <c r="C456" s="5" t="s">
        <v>525</v>
      </c>
      <c r="D456" s="5" t="s">
        <v>153</v>
      </c>
      <c r="E456" s="5">
        <v>1838</v>
      </c>
      <c r="F456" s="5">
        <v>261</v>
      </c>
      <c r="G456" s="5" t="s">
        <v>273</v>
      </c>
      <c r="H456" s="5">
        <v>20</v>
      </c>
      <c r="I456" s="5"/>
      <c r="J456" s="5" t="s">
        <v>14</v>
      </c>
      <c r="K456" s="5" t="s">
        <v>266</v>
      </c>
    </row>
    <row r="457" spans="1:11" x14ac:dyDescent="0.25">
      <c r="A457">
        <v>143</v>
      </c>
      <c r="B457" s="5" t="s">
        <v>453</v>
      </c>
      <c r="C457" s="5" t="s">
        <v>24</v>
      </c>
      <c r="D457" s="5" t="s">
        <v>282</v>
      </c>
      <c r="E457" s="5">
        <v>1838</v>
      </c>
      <c r="F457" s="5">
        <v>261</v>
      </c>
      <c r="G457" s="5" t="s">
        <v>273</v>
      </c>
      <c r="H457" s="5">
        <v>30</v>
      </c>
      <c r="I457" s="5"/>
      <c r="J457" s="5" t="s">
        <v>14</v>
      </c>
      <c r="K457" s="5" t="s">
        <v>266</v>
      </c>
    </row>
    <row r="458" spans="1:11" x14ac:dyDescent="0.25">
      <c r="A458">
        <v>144</v>
      </c>
      <c r="B458" s="5" t="s">
        <v>453</v>
      </c>
      <c r="C458" s="5" t="s">
        <v>113</v>
      </c>
      <c r="D458" s="5" t="s">
        <v>526</v>
      </c>
      <c r="E458" s="5">
        <v>1838</v>
      </c>
      <c r="F458" s="5">
        <v>261</v>
      </c>
      <c r="G458" s="5" t="s">
        <v>273</v>
      </c>
      <c r="H458" s="5">
        <v>32</v>
      </c>
      <c r="I458" s="5"/>
      <c r="J458" s="5" t="s">
        <v>14</v>
      </c>
      <c r="K458" s="5" t="s">
        <v>266</v>
      </c>
    </row>
    <row r="459" spans="1:11" x14ac:dyDescent="0.25">
      <c r="A459">
        <v>471</v>
      </c>
      <c r="B459" s="3" t="s">
        <v>46</v>
      </c>
      <c r="C459" s="3" t="s">
        <v>154</v>
      </c>
      <c r="D459" s="3" t="s">
        <v>277</v>
      </c>
      <c r="E459" s="3">
        <v>1838</v>
      </c>
      <c r="F459" s="3">
        <v>261</v>
      </c>
      <c r="G459" s="3" t="s">
        <v>273</v>
      </c>
      <c r="H459" s="3">
        <v>21</v>
      </c>
      <c r="I459" s="3"/>
      <c r="J459" s="3" t="s">
        <v>14</v>
      </c>
      <c r="K459" s="3" t="s">
        <v>266</v>
      </c>
    </row>
    <row r="460" spans="1:11" x14ac:dyDescent="0.25">
      <c r="A460">
        <v>212</v>
      </c>
      <c r="B460" s="5" t="s">
        <v>453</v>
      </c>
      <c r="C460" s="5" t="s">
        <v>16</v>
      </c>
      <c r="D460" s="5" t="s">
        <v>562</v>
      </c>
      <c r="E460" s="5">
        <v>1839</v>
      </c>
      <c r="F460" s="5">
        <v>266</v>
      </c>
      <c r="G460" s="5" t="s">
        <v>563</v>
      </c>
      <c r="H460" s="5">
        <v>5</v>
      </c>
      <c r="I460" s="5"/>
      <c r="J460" s="5" t="s">
        <v>14</v>
      </c>
      <c r="K460" s="5" t="s">
        <v>31</v>
      </c>
    </row>
    <row r="461" spans="1:11" x14ac:dyDescent="0.25">
      <c r="A461">
        <v>227</v>
      </c>
      <c r="B461" s="5" t="s">
        <v>453</v>
      </c>
      <c r="C461" s="5" t="s">
        <v>113</v>
      </c>
      <c r="D461" s="5" t="s">
        <v>566</v>
      </c>
      <c r="E461" s="5">
        <v>1839</v>
      </c>
      <c r="F461" s="5" t="s">
        <v>21</v>
      </c>
      <c r="G461" s="5" t="s">
        <v>279</v>
      </c>
      <c r="H461" s="5">
        <v>4</v>
      </c>
      <c r="I461" s="5"/>
      <c r="J461" s="5" t="s">
        <v>14</v>
      </c>
      <c r="K461" s="5" t="s">
        <v>266</v>
      </c>
    </row>
    <row r="462" spans="1:11" x14ac:dyDescent="0.25">
      <c r="A462">
        <v>228</v>
      </c>
      <c r="B462" s="5" t="s">
        <v>453</v>
      </c>
      <c r="C462" s="5" t="s">
        <v>16</v>
      </c>
      <c r="D462" s="5" t="s">
        <v>264</v>
      </c>
      <c r="E462" s="5">
        <v>1839</v>
      </c>
      <c r="F462" s="5" t="s">
        <v>21</v>
      </c>
      <c r="G462" s="5" t="s">
        <v>279</v>
      </c>
      <c r="H462" s="5">
        <v>7</v>
      </c>
      <c r="I462" s="5"/>
      <c r="J462" s="5" t="s">
        <v>14</v>
      </c>
      <c r="K462" s="5" t="s">
        <v>266</v>
      </c>
    </row>
    <row r="463" spans="1:11" x14ac:dyDescent="0.25">
      <c r="A463">
        <v>472</v>
      </c>
      <c r="B463" s="3" t="s">
        <v>46</v>
      </c>
      <c r="C463" s="3" t="s">
        <v>278</v>
      </c>
      <c r="D463" s="3" t="s">
        <v>264</v>
      </c>
      <c r="E463" s="3">
        <v>1839</v>
      </c>
      <c r="F463" s="3">
        <v>261</v>
      </c>
      <c r="G463" s="3" t="s">
        <v>273</v>
      </c>
      <c r="H463" s="3">
        <v>34</v>
      </c>
      <c r="I463" s="3"/>
      <c r="J463" s="3" t="s">
        <v>14</v>
      </c>
      <c r="K463" s="3" t="s">
        <v>266</v>
      </c>
    </row>
    <row r="464" spans="1:11" x14ac:dyDescent="0.25">
      <c r="A464">
        <v>473</v>
      </c>
      <c r="B464" s="3" t="s">
        <v>46</v>
      </c>
      <c r="C464" s="3" t="s">
        <v>150</v>
      </c>
      <c r="D464" s="3" t="s">
        <v>97</v>
      </c>
      <c r="E464" s="3">
        <v>1839</v>
      </c>
      <c r="F464" s="3">
        <v>261</v>
      </c>
      <c r="G464" s="3" t="s">
        <v>273</v>
      </c>
      <c r="H464" s="3">
        <v>36</v>
      </c>
      <c r="I464" s="3"/>
      <c r="J464" s="3" t="s">
        <v>14</v>
      </c>
      <c r="K464" s="3" t="s">
        <v>266</v>
      </c>
    </row>
    <row r="465" spans="1:11" x14ac:dyDescent="0.25">
      <c r="A465">
        <v>549</v>
      </c>
      <c r="B465" s="3" t="s">
        <v>46</v>
      </c>
      <c r="C465" s="3" t="s">
        <v>354</v>
      </c>
      <c r="D465" s="3" t="s">
        <v>355</v>
      </c>
      <c r="E465" s="3">
        <v>1839</v>
      </c>
      <c r="F465" s="3" t="s">
        <v>21</v>
      </c>
      <c r="G465" s="3" t="s">
        <v>279</v>
      </c>
      <c r="H465" s="3">
        <v>6</v>
      </c>
      <c r="I465" s="3"/>
      <c r="J465" s="3" t="s">
        <v>14</v>
      </c>
      <c r="K465" s="3" t="s">
        <v>266</v>
      </c>
    </row>
    <row r="466" spans="1:11" x14ac:dyDescent="0.25">
      <c r="A466">
        <v>550</v>
      </c>
      <c r="B466" s="3" t="s">
        <v>46</v>
      </c>
      <c r="C466" s="3" t="s">
        <v>24</v>
      </c>
      <c r="D466" s="3" t="s">
        <v>356</v>
      </c>
      <c r="E466" s="3">
        <v>1839</v>
      </c>
      <c r="F466" s="3" t="s">
        <v>21</v>
      </c>
      <c r="G466" s="3" t="s">
        <v>279</v>
      </c>
      <c r="H466" s="3">
        <v>10</v>
      </c>
      <c r="I466" s="3"/>
      <c r="J466" s="3" t="s">
        <v>14</v>
      </c>
      <c r="K466" s="3" t="s">
        <v>266</v>
      </c>
    </row>
    <row r="467" spans="1:11" x14ac:dyDescent="0.25">
      <c r="A467">
        <v>565</v>
      </c>
      <c r="B467" s="3" t="s">
        <v>46</v>
      </c>
      <c r="C467" s="3" t="s">
        <v>69</v>
      </c>
      <c r="D467" s="3" t="s">
        <v>288</v>
      </c>
      <c r="E467" s="3">
        <v>1839</v>
      </c>
      <c r="F467" s="3">
        <v>555</v>
      </c>
      <c r="G467" s="3" t="s">
        <v>399</v>
      </c>
      <c r="H467" s="3">
        <v>44</v>
      </c>
      <c r="I467" s="3"/>
      <c r="J467" s="3" t="s">
        <v>14</v>
      </c>
      <c r="K467" s="3" t="s">
        <v>398</v>
      </c>
    </row>
    <row r="468" spans="1:11" x14ac:dyDescent="0.25">
      <c r="A468">
        <v>145</v>
      </c>
      <c r="B468" s="5" t="s">
        <v>453</v>
      </c>
      <c r="C468" s="5" t="s">
        <v>16</v>
      </c>
      <c r="D468" s="5" t="s">
        <v>527</v>
      </c>
      <c r="E468" s="5">
        <v>1840</v>
      </c>
      <c r="F468" s="5" t="s">
        <v>21</v>
      </c>
      <c r="G468" s="5" t="s">
        <v>279</v>
      </c>
      <c r="H468" s="5">
        <v>18</v>
      </c>
      <c r="I468" s="5"/>
      <c r="J468" s="5" t="s">
        <v>14</v>
      </c>
      <c r="K468" s="5" t="s">
        <v>266</v>
      </c>
    </row>
    <row r="469" spans="1:11" x14ac:dyDescent="0.25">
      <c r="A469">
        <v>146</v>
      </c>
      <c r="B469" s="5" t="s">
        <v>453</v>
      </c>
      <c r="C469" s="5" t="s">
        <v>24</v>
      </c>
      <c r="D469" s="5" t="s">
        <v>275</v>
      </c>
      <c r="E469" s="5">
        <v>1840</v>
      </c>
      <c r="F469" s="5" t="s">
        <v>21</v>
      </c>
      <c r="G469" s="5" t="s">
        <v>279</v>
      </c>
      <c r="H469" s="5">
        <v>26</v>
      </c>
      <c r="I469" s="5"/>
      <c r="J469" s="5" t="s">
        <v>14</v>
      </c>
      <c r="K469" s="5" t="s">
        <v>23</v>
      </c>
    </row>
    <row r="470" spans="1:11" x14ac:dyDescent="0.25">
      <c r="A470">
        <v>147</v>
      </c>
      <c r="B470" s="5" t="s">
        <v>453</v>
      </c>
      <c r="C470" s="5" t="s">
        <v>24</v>
      </c>
      <c r="D470" s="5" t="s">
        <v>341</v>
      </c>
      <c r="E470" s="5">
        <v>1840</v>
      </c>
      <c r="F470" s="5" t="s">
        <v>21</v>
      </c>
      <c r="G470" s="5" t="s">
        <v>279</v>
      </c>
      <c r="H470" s="5">
        <v>27</v>
      </c>
      <c r="I470" s="5"/>
      <c r="J470" s="5" t="s">
        <v>14</v>
      </c>
      <c r="K470" s="5" t="s">
        <v>23</v>
      </c>
    </row>
    <row r="471" spans="1:11" x14ac:dyDescent="0.25">
      <c r="A471">
        <v>474</v>
      </c>
      <c r="B471" s="3" t="s">
        <v>46</v>
      </c>
      <c r="C471" s="3" t="s">
        <v>47</v>
      </c>
      <c r="D471" s="3" t="s">
        <v>12</v>
      </c>
      <c r="E471" s="3">
        <v>1840</v>
      </c>
      <c r="F471" s="3" t="s">
        <v>21</v>
      </c>
      <c r="G471" s="3" t="s">
        <v>279</v>
      </c>
      <c r="H471" s="3">
        <v>21</v>
      </c>
      <c r="I471" s="3"/>
      <c r="J471" s="3" t="s">
        <v>14</v>
      </c>
      <c r="K471" s="3" t="s">
        <v>266</v>
      </c>
    </row>
    <row r="472" spans="1:11" x14ac:dyDescent="0.25">
      <c r="A472">
        <v>148</v>
      </c>
      <c r="B472" s="5" t="s">
        <v>453</v>
      </c>
      <c r="C472" s="5" t="s">
        <v>210</v>
      </c>
      <c r="D472" s="5" t="s">
        <v>514</v>
      </c>
      <c r="E472" s="5">
        <v>1841</v>
      </c>
      <c r="F472" s="5" t="s">
        <v>21</v>
      </c>
      <c r="G472" s="5" t="s">
        <v>22</v>
      </c>
      <c r="H472" s="5">
        <v>3</v>
      </c>
      <c r="I472" s="5"/>
      <c r="J472" s="5" t="s">
        <v>14</v>
      </c>
      <c r="K472" s="5" t="s">
        <v>23</v>
      </c>
    </row>
    <row r="473" spans="1:11" x14ac:dyDescent="0.25">
      <c r="A473">
        <v>475</v>
      </c>
      <c r="B473" s="3" t="s">
        <v>46</v>
      </c>
      <c r="C473" s="3" t="s">
        <v>24</v>
      </c>
      <c r="D473" s="3" t="s">
        <v>280</v>
      </c>
      <c r="E473" s="3">
        <v>1841</v>
      </c>
      <c r="F473" s="3" t="s">
        <v>21</v>
      </c>
      <c r="G473" s="3" t="s">
        <v>22</v>
      </c>
      <c r="H473" s="3" t="s">
        <v>281</v>
      </c>
      <c r="I473" s="3"/>
      <c r="J473" s="3" t="s">
        <v>14</v>
      </c>
      <c r="K473" s="3" t="s">
        <v>23</v>
      </c>
    </row>
    <row r="474" spans="1:11" x14ac:dyDescent="0.25">
      <c r="A474">
        <v>476</v>
      </c>
      <c r="B474" s="3" t="s">
        <v>46</v>
      </c>
      <c r="C474" s="3" t="s">
        <v>69</v>
      </c>
      <c r="D474" s="3" t="s">
        <v>282</v>
      </c>
      <c r="E474" s="3">
        <v>1841</v>
      </c>
      <c r="F474" s="3" t="s">
        <v>21</v>
      </c>
      <c r="G474" s="3" t="s">
        <v>22</v>
      </c>
      <c r="H474" s="3">
        <v>5</v>
      </c>
      <c r="I474" s="3"/>
      <c r="J474" s="3" t="s">
        <v>14</v>
      </c>
      <c r="K474" s="3" t="s">
        <v>23</v>
      </c>
    </row>
    <row r="475" spans="1:11" x14ac:dyDescent="0.25">
      <c r="A475">
        <v>477</v>
      </c>
      <c r="B475" s="3" t="s">
        <v>46</v>
      </c>
      <c r="C475" s="3" t="s">
        <v>154</v>
      </c>
      <c r="D475" s="3" t="s">
        <v>277</v>
      </c>
      <c r="E475" s="3">
        <v>1841</v>
      </c>
      <c r="F475" s="3" t="s">
        <v>21</v>
      </c>
      <c r="G475" s="3" t="s">
        <v>22</v>
      </c>
      <c r="H475" s="3">
        <v>8</v>
      </c>
      <c r="I475" s="3"/>
      <c r="J475" s="3" t="s">
        <v>14</v>
      </c>
      <c r="K475" s="3" t="s">
        <v>23</v>
      </c>
    </row>
    <row r="476" spans="1:11" x14ac:dyDescent="0.25">
      <c r="A476">
        <v>478</v>
      </c>
      <c r="B476" s="3" t="s">
        <v>46</v>
      </c>
      <c r="C476" s="3" t="s">
        <v>283</v>
      </c>
      <c r="D476" s="3" t="s">
        <v>88</v>
      </c>
      <c r="E476" s="3">
        <v>1841</v>
      </c>
      <c r="F476" s="3" t="s">
        <v>21</v>
      </c>
      <c r="G476" s="3" t="s">
        <v>22</v>
      </c>
      <c r="H476" s="3">
        <v>9</v>
      </c>
      <c r="I476" s="3"/>
      <c r="J476" s="3" t="s">
        <v>14</v>
      </c>
      <c r="K476" s="3" t="s">
        <v>23</v>
      </c>
    </row>
    <row r="477" spans="1:11" x14ac:dyDescent="0.25">
      <c r="A477">
        <v>5</v>
      </c>
      <c r="B477" s="1" t="s">
        <v>10</v>
      </c>
      <c r="C477" s="1" t="s">
        <v>20</v>
      </c>
      <c r="D477" s="1" t="s">
        <v>17</v>
      </c>
      <c r="E477" s="1">
        <v>1842</v>
      </c>
      <c r="F477" s="1" t="s">
        <v>21</v>
      </c>
      <c r="G477" s="1" t="s">
        <v>22</v>
      </c>
      <c r="H477" s="1">
        <v>15</v>
      </c>
      <c r="I477" s="1"/>
      <c r="J477" s="1" t="s">
        <v>14</v>
      </c>
      <c r="K477" s="1" t="s">
        <v>23</v>
      </c>
    </row>
    <row r="478" spans="1:11" x14ac:dyDescent="0.25">
      <c r="A478">
        <v>6</v>
      </c>
      <c r="B478" s="1" t="s">
        <v>10</v>
      </c>
      <c r="C478" s="1" t="s">
        <v>24</v>
      </c>
      <c r="D478" s="1" t="s">
        <v>25</v>
      </c>
      <c r="E478" s="1">
        <v>1842</v>
      </c>
      <c r="F478" s="1" t="s">
        <v>21</v>
      </c>
      <c r="G478" s="1" t="s">
        <v>26</v>
      </c>
      <c r="H478" s="1">
        <v>1</v>
      </c>
      <c r="I478" s="1"/>
      <c r="J478" s="1" t="s">
        <v>14</v>
      </c>
      <c r="K478" s="1" t="s">
        <v>23</v>
      </c>
    </row>
    <row r="479" spans="1:11" x14ac:dyDescent="0.25">
      <c r="A479">
        <v>149</v>
      </c>
      <c r="B479" s="5" t="s">
        <v>10</v>
      </c>
      <c r="C479" s="5" t="s">
        <v>20</v>
      </c>
      <c r="D479" s="5" t="s">
        <v>17</v>
      </c>
      <c r="E479" s="5">
        <v>1842</v>
      </c>
      <c r="F479" s="5" t="s">
        <v>21</v>
      </c>
      <c r="G479" s="5" t="s">
        <v>22</v>
      </c>
      <c r="H479" s="5">
        <v>15</v>
      </c>
      <c r="I479" s="5"/>
      <c r="J479" s="5" t="s">
        <v>14</v>
      </c>
      <c r="K479" s="5" t="s">
        <v>23</v>
      </c>
    </row>
    <row r="480" spans="1:11" x14ac:dyDescent="0.25">
      <c r="A480">
        <v>150</v>
      </c>
      <c r="B480" s="5" t="s">
        <v>453</v>
      </c>
      <c r="C480" s="5" t="s">
        <v>121</v>
      </c>
      <c r="D480" s="5" t="s">
        <v>355</v>
      </c>
      <c r="E480" s="5">
        <v>1842</v>
      </c>
      <c r="F480" s="5" t="s">
        <v>21</v>
      </c>
      <c r="G480" s="5" t="s">
        <v>22</v>
      </c>
      <c r="H480" s="5">
        <v>19</v>
      </c>
      <c r="I480" s="5"/>
      <c r="J480" s="5" t="s">
        <v>14</v>
      </c>
      <c r="K480" s="5" t="s">
        <v>23</v>
      </c>
    </row>
    <row r="481" spans="1:11" x14ac:dyDescent="0.25">
      <c r="A481">
        <v>151</v>
      </c>
      <c r="B481" s="5" t="s">
        <v>453</v>
      </c>
      <c r="C481" s="5" t="s">
        <v>59</v>
      </c>
      <c r="D481" s="5" t="s">
        <v>153</v>
      </c>
      <c r="E481" s="5">
        <v>1842</v>
      </c>
      <c r="F481" s="5" t="s">
        <v>21</v>
      </c>
      <c r="G481" s="5" t="s">
        <v>22</v>
      </c>
      <c r="H481" s="5">
        <v>26</v>
      </c>
      <c r="I481" s="5"/>
      <c r="J481" s="5" t="s">
        <v>14</v>
      </c>
      <c r="K481" s="5" t="s">
        <v>23</v>
      </c>
    </row>
    <row r="482" spans="1:11" x14ac:dyDescent="0.25">
      <c r="A482">
        <v>152</v>
      </c>
      <c r="B482" s="5" t="s">
        <v>10</v>
      </c>
      <c r="C482" s="5" t="s">
        <v>24</v>
      </c>
      <c r="D482" s="5" t="s">
        <v>25</v>
      </c>
      <c r="E482" s="5">
        <v>1842</v>
      </c>
      <c r="F482" s="5" t="s">
        <v>21</v>
      </c>
      <c r="G482" s="5" t="s">
        <v>26</v>
      </c>
      <c r="H482" s="5">
        <v>1</v>
      </c>
      <c r="I482" s="5"/>
      <c r="J482" s="5" t="s">
        <v>14</v>
      </c>
      <c r="K482" s="5" t="s">
        <v>23</v>
      </c>
    </row>
    <row r="483" spans="1:11" x14ac:dyDescent="0.25">
      <c r="A483">
        <v>479</v>
      </c>
      <c r="B483" s="3" t="s">
        <v>46</v>
      </c>
      <c r="C483" s="3" t="s">
        <v>24</v>
      </c>
      <c r="D483" s="3"/>
      <c r="E483" s="3">
        <v>1842</v>
      </c>
      <c r="F483" s="3" t="s">
        <v>21</v>
      </c>
      <c r="G483" s="3" t="s">
        <v>22</v>
      </c>
      <c r="H483" s="3">
        <v>20</v>
      </c>
      <c r="I483" s="3"/>
      <c r="J483" s="3" t="s">
        <v>14</v>
      </c>
      <c r="K483" s="3" t="s">
        <v>23</v>
      </c>
    </row>
    <row r="484" spans="1:11" x14ac:dyDescent="0.25">
      <c r="A484">
        <v>153</v>
      </c>
      <c r="B484" s="5" t="s">
        <v>453</v>
      </c>
      <c r="C484" s="5" t="s">
        <v>528</v>
      </c>
      <c r="D484" s="5" t="s">
        <v>117</v>
      </c>
      <c r="E484" s="5">
        <v>1843</v>
      </c>
      <c r="F484" s="5" t="s">
        <v>21</v>
      </c>
      <c r="G484" s="5" t="s">
        <v>26</v>
      </c>
      <c r="H484" s="5">
        <v>16</v>
      </c>
      <c r="I484" s="5"/>
      <c r="J484" s="5" t="s">
        <v>14</v>
      </c>
      <c r="K484" s="5" t="s">
        <v>23</v>
      </c>
    </row>
    <row r="485" spans="1:11" x14ac:dyDescent="0.25">
      <c r="A485">
        <v>480</v>
      </c>
      <c r="B485" s="3" t="s">
        <v>46</v>
      </c>
      <c r="C485" s="3" t="s">
        <v>113</v>
      </c>
      <c r="D485" s="3" t="s">
        <v>284</v>
      </c>
      <c r="E485" s="3">
        <v>1843</v>
      </c>
      <c r="F485" s="3" t="s">
        <v>21</v>
      </c>
      <c r="G485" s="3" t="s">
        <v>26</v>
      </c>
      <c r="H485" s="3">
        <v>17</v>
      </c>
      <c r="I485" s="3"/>
      <c r="J485" s="3" t="s">
        <v>14</v>
      </c>
      <c r="K485" s="3" t="s">
        <v>23</v>
      </c>
    </row>
    <row r="486" spans="1:11" x14ac:dyDescent="0.25">
      <c r="A486">
        <v>154</v>
      </c>
      <c r="B486" s="5" t="s">
        <v>453</v>
      </c>
      <c r="C486" s="5" t="s">
        <v>113</v>
      </c>
      <c r="D486" s="5" t="s">
        <v>509</v>
      </c>
      <c r="E486" s="5">
        <v>1844</v>
      </c>
      <c r="F486" s="5" t="s">
        <v>21</v>
      </c>
      <c r="G486" s="5" t="s">
        <v>26</v>
      </c>
      <c r="H486" s="5">
        <v>34</v>
      </c>
      <c r="I486" s="5"/>
      <c r="J486" s="5" t="s">
        <v>14</v>
      </c>
      <c r="K486" s="5" t="s">
        <v>23</v>
      </c>
    </row>
    <row r="487" spans="1:11" x14ac:dyDescent="0.25">
      <c r="A487">
        <v>157</v>
      </c>
      <c r="B487" s="5" t="s">
        <v>453</v>
      </c>
      <c r="C487" s="5" t="s">
        <v>531</v>
      </c>
      <c r="D487" s="5" t="s">
        <v>532</v>
      </c>
      <c r="E487" s="5">
        <v>1844</v>
      </c>
      <c r="F487" s="5">
        <v>262</v>
      </c>
      <c r="G487" s="5" t="s">
        <v>291</v>
      </c>
      <c r="H487" s="5">
        <v>1</v>
      </c>
      <c r="I487" s="5"/>
      <c r="J487" s="5" t="s">
        <v>14</v>
      </c>
      <c r="K487" s="5" t="s">
        <v>23</v>
      </c>
    </row>
    <row r="488" spans="1:11" x14ac:dyDescent="0.25">
      <c r="A488">
        <v>158</v>
      </c>
      <c r="B488" s="5" t="s">
        <v>453</v>
      </c>
      <c r="C488" s="5" t="s">
        <v>113</v>
      </c>
      <c r="D488" s="5" t="s">
        <v>509</v>
      </c>
      <c r="E488" s="5">
        <v>1844</v>
      </c>
      <c r="F488" s="5">
        <v>262</v>
      </c>
      <c r="G488" s="5" t="s">
        <v>291</v>
      </c>
      <c r="H488" s="5">
        <v>39</v>
      </c>
      <c r="I488" s="5"/>
      <c r="J488" s="5" t="s">
        <v>14</v>
      </c>
      <c r="K488" s="5" t="s">
        <v>23</v>
      </c>
    </row>
    <row r="489" spans="1:11" x14ac:dyDescent="0.25">
      <c r="A489">
        <v>159</v>
      </c>
      <c r="B489" s="5" t="s">
        <v>453</v>
      </c>
      <c r="C489" s="5" t="s">
        <v>502</v>
      </c>
      <c r="D489" s="5" t="s">
        <v>88</v>
      </c>
      <c r="E489" s="5">
        <v>1844</v>
      </c>
      <c r="F489" s="5">
        <v>262</v>
      </c>
      <c r="G489" s="5" t="s">
        <v>291</v>
      </c>
      <c r="H489" s="5">
        <v>42</v>
      </c>
      <c r="I489" s="5"/>
      <c r="J489" s="5" t="s">
        <v>14</v>
      </c>
      <c r="K489" s="5" t="s">
        <v>23</v>
      </c>
    </row>
    <row r="490" spans="1:11" x14ac:dyDescent="0.25">
      <c r="A490">
        <v>160</v>
      </c>
      <c r="B490" s="5" t="s">
        <v>453</v>
      </c>
      <c r="C490" s="5" t="s">
        <v>36</v>
      </c>
      <c r="D490" s="5" t="s">
        <v>88</v>
      </c>
      <c r="E490" s="5">
        <v>1844</v>
      </c>
      <c r="F490" s="5">
        <v>262</v>
      </c>
      <c r="G490" s="5" t="s">
        <v>291</v>
      </c>
      <c r="H490" s="5">
        <v>42</v>
      </c>
      <c r="I490" s="5"/>
      <c r="J490" s="5" t="s">
        <v>14</v>
      </c>
      <c r="K490" s="5" t="s">
        <v>23</v>
      </c>
    </row>
    <row r="491" spans="1:11" x14ac:dyDescent="0.25">
      <c r="A491">
        <v>161</v>
      </c>
      <c r="B491" s="5" t="s">
        <v>453</v>
      </c>
      <c r="C491" s="5" t="s">
        <v>24</v>
      </c>
      <c r="D491" s="5" t="s">
        <v>533</v>
      </c>
      <c r="E491" s="5">
        <v>1844</v>
      </c>
      <c r="F491" s="5">
        <v>262</v>
      </c>
      <c r="G491" s="5" t="s">
        <v>291</v>
      </c>
      <c r="H491" s="5">
        <v>47</v>
      </c>
      <c r="I491" s="5"/>
      <c r="J491" s="5" t="s">
        <v>14</v>
      </c>
      <c r="K491" s="5" t="s">
        <v>23</v>
      </c>
    </row>
    <row r="492" spans="1:11" x14ac:dyDescent="0.25">
      <c r="A492">
        <v>481</v>
      </c>
      <c r="B492" s="3" t="s">
        <v>46</v>
      </c>
      <c r="C492" s="3" t="s">
        <v>285</v>
      </c>
      <c r="D492" s="3" t="s">
        <v>92</v>
      </c>
      <c r="E492" s="3">
        <v>1844</v>
      </c>
      <c r="F492" s="3">
        <v>262</v>
      </c>
      <c r="G492" s="3" t="s">
        <v>286</v>
      </c>
      <c r="H492" s="3">
        <v>7</v>
      </c>
      <c r="I492" s="3"/>
      <c r="J492" s="3" t="s">
        <v>14</v>
      </c>
      <c r="K492" s="3" t="s">
        <v>23</v>
      </c>
    </row>
    <row r="493" spans="1:11" x14ac:dyDescent="0.25">
      <c r="A493">
        <v>485</v>
      </c>
      <c r="B493" s="3" t="s">
        <v>46</v>
      </c>
      <c r="C493" s="3" t="s">
        <v>146</v>
      </c>
      <c r="D493" s="3" t="s">
        <v>290</v>
      </c>
      <c r="E493" s="3">
        <v>1844</v>
      </c>
      <c r="F493" s="3">
        <v>262</v>
      </c>
      <c r="G493" s="3" t="s">
        <v>291</v>
      </c>
      <c r="H493" s="3">
        <v>36</v>
      </c>
      <c r="I493" s="3"/>
      <c r="J493" s="3" t="s">
        <v>14</v>
      </c>
      <c r="K493" s="3" t="s">
        <v>23</v>
      </c>
    </row>
    <row r="494" spans="1:11" x14ac:dyDescent="0.25">
      <c r="A494">
        <v>486</v>
      </c>
      <c r="B494" s="3" t="s">
        <v>46</v>
      </c>
      <c r="C494" s="3" t="s">
        <v>292</v>
      </c>
      <c r="D494" s="3" t="s">
        <v>153</v>
      </c>
      <c r="E494" s="3">
        <v>1844</v>
      </c>
      <c r="F494" s="3">
        <v>262</v>
      </c>
      <c r="G494" s="3" t="s">
        <v>291</v>
      </c>
      <c r="H494" s="3">
        <v>37</v>
      </c>
      <c r="I494" s="3"/>
      <c r="J494" s="3" t="s">
        <v>14</v>
      </c>
      <c r="K494" s="3" t="s">
        <v>23</v>
      </c>
    </row>
    <row r="495" spans="1:11" x14ac:dyDescent="0.25">
      <c r="A495">
        <v>487</v>
      </c>
      <c r="B495" s="3" t="s">
        <v>46</v>
      </c>
      <c r="C495" s="3" t="s">
        <v>24</v>
      </c>
      <c r="D495" s="3" t="s">
        <v>293</v>
      </c>
      <c r="E495" s="3">
        <v>1844</v>
      </c>
      <c r="F495" s="3">
        <v>262</v>
      </c>
      <c r="G495" s="3" t="s">
        <v>291</v>
      </c>
      <c r="H495" s="3">
        <v>48</v>
      </c>
      <c r="I495" s="3"/>
      <c r="J495" s="3" t="s">
        <v>14</v>
      </c>
      <c r="K495" s="3" t="s">
        <v>23</v>
      </c>
    </row>
    <row r="496" spans="1:11" x14ac:dyDescent="0.25">
      <c r="A496">
        <v>155</v>
      </c>
      <c r="B496" s="5" t="s">
        <v>453</v>
      </c>
      <c r="C496" s="5" t="s">
        <v>529</v>
      </c>
      <c r="D496" s="5" t="s">
        <v>530</v>
      </c>
      <c r="E496" s="5">
        <v>1845</v>
      </c>
      <c r="F496" s="5">
        <v>262</v>
      </c>
      <c r="G496" s="5" t="s">
        <v>286</v>
      </c>
      <c r="H496" s="5">
        <v>18</v>
      </c>
      <c r="I496" s="5"/>
      <c r="J496" s="5" t="s">
        <v>14</v>
      </c>
      <c r="K496" s="5" t="s">
        <v>23</v>
      </c>
    </row>
    <row r="497" spans="1:11" x14ac:dyDescent="0.25">
      <c r="A497">
        <v>156</v>
      </c>
      <c r="B497" s="5" t="s">
        <v>453</v>
      </c>
      <c r="C497" s="5" t="s">
        <v>113</v>
      </c>
      <c r="D497" s="5" t="s">
        <v>509</v>
      </c>
      <c r="E497" s="5">
        <v>1845</v>
      </c>
      <c r="F497" s="5">
        <v>262</v>
      </c>
      <c r="G497" s="5" t="s">
        <v>286</v>
      </c>
      <c r="H497" s="5">
        <v>20</v>
      </c>
      <c r="I497" s="5"/>
      <c r="J497" s="5" t="s">
        <v>14</v>
      </c>
      <c r="K497" s="5" t="s">
        <v>23</v>
      </c>
    </row>
    <row r="498" spans="1:11" x14ac:dyDescent="0.25">
      <c r="A498">
        <v>482</v>
      </c>
      <c r="B498" s="3" t="s">
        <v>46</v>
      </c>
      <c r="C498" s="3" t="s">
        <v>261</v>
      </c>
      <c r="D498" s="3" t="s">
        <v>151</v>
      </c>
      <c r="E498" s="3">
        <v>1845</v>
      </c>
      <c r="F498" s="3">
        <v>262</v>
      </c>
      <c r="G498" s="3" t="s">
        <v>286</v>
      </c>
      <c r="H498" s="3">
        <v>14</v>
      </c>
      <c r="I498" s="3"/>
      <c r="J498" s="3" t="s">
        <v>14</v>
      </c>
      <c r="K498" s="3" t="s">
        <v>23</v>
      </c>
    </row>
    <row r="499" spans="1:11" x14ac:dyDescent="0.25">
      <c r="A499">
        <v>483</v>
      </c>
      <c r="B499" s="3" t="s">
        <v>46</v>
      </c>
      <c r="C499" s="3" t="s">
        <v>287</v>
      </c>
      <c r="D499" s="3" t="s">
        <v>288</v>
      </c>
      <c r="E499" s="3">
        <v>1845</v>
      </c>
      <c r="F499" s="3">
        <v>262</v>
      </c>
      <c r="G499" s="3" t="s">
        <v>286</v>
      </c>
      <c r="H499" s="3">
        <v>28</v>
      </c>
      <c r="I499" s="3"/>
      <c r="J499" s="3" t="s">
        <v>14</v>
      </c>
      <c r="K499" s="3" t="s">
        <v>23</v>
      </c>
    </row>
    <row r="500" spans="1:11" x14ac:dyDescent="0.25">
      <c r="A500">
        <v>484</v>
      </c>
      <c r="B500" s="3" t="s">
        <v>46</v>
      </c>
      <c r="C500" s="3" t="s">
        <v>24</v>
      </c>
      <c r="D500" s="3" t="s">
        <v>289</v>
      </c>
      <c r="E500" s="3">
        <v>1845</v>
      </c>
      <c r="F500" s="3">
        <v>262</v>
      </c>
      <c r="G500" s="3" t="s">
        <v>286</v>
      </c>
      <c r="H500" s="3">
        <v>29</v>
      </c>
      <c r="I500" s="3"/>
      <c r="J500" s="3" t="s">
        <v>14</v>
      </c>
      <c r="K500" s="3" t="s">
        <v>23</v>
      </c>
    </row>
    <row r="501" spans="1:11" x14ac:dyDescent="0.25">
      <c r="A501">
        <v>162</v>
      </c>
      <c r="B501" s="5" t="s">
        <v>453</v>
      </c>
      <c r="C501" s="5" t="s">
        <v>534</v>
      </c>
      <c r="D501" s="5" t="s">
        <v>535</v>
      </c>
      <c r="E501" s="5">
        <v>1847</v>
      </c>
      <c r="F501" s="5">
        <v>263</v>
      </c>
      <c r="G501" s="5" t="s">
        <v>160</v>
      </c>
      <c r="H501" s="5">
        <v>10</v>
      </c>
      <c r="I501" s="5"/>
      <c r="J501" s="5" t="s">
        <v>14</v>
      </c>
      <c r="K501" s="5" t="s">
        <v>29</v>
      </c>
    </row>
    <row r="502" spans="1:11" x14ac:dyDescent="0.25">
      <c r="A502">
        <v>163</v>
      </c>
      <c r="B502" s="5" t="s">
        <v>453</v>
      </c>
      <c r="C502" s="5" t="s">
        <v>513</v>
      </c>
      <c r="D502" s="5" t="s">
        <v>520</v>
      </c>
      <c r="E502" s="5">
        <v>1847</v>
      </c>
      <c r="F502" s="5">
        <v>263</v>
      </c>
      <c r="G502" s="5" t="s">
        <v>160</v>
      </c>
      <c r="H502" s="5">
        <v>15</v>
      </c>
      <c r="I502" s="5"/>
      <c r="J502" s="5" t="s">
        <v>14</v>
      </c>
      <c r="K502" s="5" t="s">
        <v>29</v>
      </c>
    </row>
    <row r="503" spans="1:11" x14ac:dyDescent="0.25">
      <c r="A503">
        <v>164</v>
      </c>
      <c r="B503" s="5" t="s">
        <v>453</v>
      </c>
      <c r="C503" s="5" t="s">
        <v>69</v>
      </c>
      <c r="D503" s="5" t="s">
        <v>536</v>
      </c>
      <c r="E503" s="5">
        <v>1847</v>
      </c>
      <c r="F503" s="5">
        <v>263</v>
      </c>
      <c r="G503" s="5" t="s">
        <v>160</v>
      </c>
      <c r="H503" s="5">
        <v>21</v>
      </c>
      <c r="I503" s="5"/>
      <c r="J503" s="5" t="s">
        <v>14</v>
      </c>
      <c r="K503" s="5" t="s">
        <v>29</v>
      </c>
    </row>
    <row r="504" spans="1:11" x14ac:dyDescent="0.25">
      <c r="A504">
        <v>165</v>
      </c>
      <c r="B504" s="5" t="s">
        <v>453</v>
      </c>
      <c r="C504" s="5" t="s">
        <v>16</v>
      </c>
      <c r="D504" s="5" t="s">
        <v>537</v>
      </c>
      <c r="E504" s="5">
        <v>1847</v>
      </c>
      <c r="F504" s="5">
        <v>263</v>
      </c>
      <c r="G504" s="5" t="s">
        <v>160</v>
      </c>
      <c r="H504" s="5">
        <v>23</v>
      </c>
      <c r="I504" s="5"/>
      <c r="J504" s="5" t="s">
        <v>14</v>
      </c>
      <c r="K504" s="5" t="s">
        <v>29</v>
      </c>
    </row>
    <row r="505" spans="1:11" x14ac:dyDescent="0.25">
      <c r="A505">
        <v>235</v>
      </c>
      <c r="B505" s="5" t="s">
        <v>453</v>
      </c>
      <c r="C505" s="5" t="s">
        <v>47</v>
      </c>
      <c r="D505" s="5" t="s">
        <v>584</v>
      </c>
      <c r="E505" s="5">
        <v>1847</v>
      </c>
      <c r="F505" s="5">
        <v>481</v>
      </c>
      <c r="G505" s="5" t="s">
        <v>585</v>
      </c>
      <c r="H505" s="5">
        <v>32</v>
      </c>
      <c r="I505" s="5"/>
      <c r="J505" s="5" t="s">
        <v>14</v>
      </c>
      <c r="K505" s="5" t="s">
        <v>586</v>
      </c>
    </row>
    <row r="506" spans="1:11" x14ac:dyDescent="0.25">
      <c r="A506">
        <v>488</v>
      </c>
      <c r="B506" s="3" t="s">
        <v>46</v>
      </c>
      <c r="C506" s="3" t="s">
        <v>16</v>
      </c>
      <c r="D506" s="3" t="s">
        <v>289</v>
      </c>
      <c r="E506" s="3">
        <v>1847</v>
      </c>
      <c r="F506" s="3">
        <v>263</v>
      </c>
      <c r="G506" s="3" t="s">
        <v>160</v>
      </c>
      <c r="H506" s="3">
        <v>1</v>
      </c>
      <c r="I506" s="3"/>
      <c r="J506" s="3" t="s">
        <v>14</v>
      </c>
      <c r="K506" s="3" t="s">
        <v>29</v>
      </c>
    </row>
    <row r="507" spans="1:11" x14ac:dyDescent="0.25">
      <c r="A507">
        <v>7</v>
      </c>
      <c r="B507" s="1" t="s">
        <v>10</v>
      </c>
      <c r="C507" s="1" t="s">
        <v>27</v>
      </c>
      <c r="D507" s="1" t="s">
        <v>25</v>
      </c>
      <c r="E507" s="1">
        <v>1848</v>
      </c>
      <c r="F507" s="1">
        <v>264</v>
      </c>
      <c r="G507" s="1" t="s">
        <v>28</v>
      </c>
      <c r="H507" s="1">
        <v>6</v>
      </c>
      <c r="I507" s="1"/>
      <c r="J507" s="1" t="s">
        <v>14</v>
      </c>
      <c r="K507" s="1" t="s">
        <v>29</v>
      </c>
    </row>
    <row r="508" spans="1:11" x14ac:dyDescent="0.25">
      <c r="A508">
        <v>166</v>
      </c>
      <c r="B508" s="5" t="s">
        <v>453</v>
      </c>
      <c r="C508" s="5" t="s">
        <v>20</v>
      </c>
      <c r="D508" s="5" t="s">
        <v>347</v>
      </c>
      <c r="E508" s="5">
        <v>1848</v>
      </c>
      <c r="F508" s="5">
        <v>263</v>
      </c>
      <c r="G508" s="5" t="s">
        <v>160</v>
      </c>
      <c r="H508" s="5">
        <v>28</v>
      </c>
      <c r="I508" s="5"/>
      <c r="J508" s="5" t="s">
        <v>14</v>
      </c>
      <c r="K508" s="5" t="s">
        <v>29</v>
      </c>
    </row>
    <row r="509" spans="1:11" x14ac:dyDescent="0.25">
      <c r="A509">
        <v>167</v>
      </c>
      <c r="B509" s="5" t="s">
        <v>453</v>
      </c>
      <c r="C509" s="5" t="s">
        <v>16</v>
      </c>
      <c r="D509" s="5" t="s">
        <v>520</v>
      </c>
      <c r="E509" s="5">
        <v>1848</v>
      </c>
      <c r="F509" s="5">
        <v>263</v>
      </c>
      <c r="G509" s="5" t="s">
        <v>160</v>
      </c>
      <c r="H509" s="5">
        <v>29</v>
      </c>
      <c r="I509" s="5"/>
      <c r="J509" s="5" t="s">
        <v>14</v>
      </c>
      <c r="K509" s="5" t="s">
        <v>29</v>
      </c>
    </row>
    <row r="510" spans="1:11" x14ac:dyDescent="0.25">
      <c r="A510">
        <v>168</v>
      </c>
      <c r="B510" s="5" t="s">
        <v>453</v>
      </c>
      <c r="C510" s="5" t="s">
        <v>69</v>
      </c>
      <c r="D510" s="5" t="s">
        <v>520</v>
      </c>
      <c r="E510" s="5">
        <v>1848</v>
      </c>
      <c r="F510" s="5">
        <v>263</v>
      </c>
      <c r="G510" s="5" t="s">
        <v>160</v>
      </c>
      <c r="H510" s="5">
        <v>33</v>
      </c>
      <c r="I510" s="5"/>
      <c r="J510" s="5" t="s">
        <v>14</v>
      </c>
      <c r="K510" s="5" t="s">
        <v>29</v>
      </c>
    </row>
    <row r="511" spans="1:11" x14ac:dyDescent="0.25">
      <c r="A511">
        <v>169</v>
      </c>
      <c r="B511" s="5" t="s">
        <v>453</v>
      </c>
      <c r="C511" s="5" t="s">
        <v>113</v>
      </c>
      <c r="D511" s="5" t="s">
        <v>239</v>
      </c>
      <c r="E511" s="5">
        <v>1848</v>
      </c>
      <c r="F511" s="5">
        <v>264</v>
      </c>
      <c r="G511" s="5" t="s">
        <v>28</v>
      </c>
      <c r="H511" s="5">
        <v>5</v>
      </c>
      <c r="I511" s="5"/>
      <c r="J511" s="5" t="s">
        <v>14</v>
      </c>
      <c r="K511" s="5" t="s">
        <v>29</v>
      </c>
    </row>
    <row r="512" spans="1:11" x14ac:dyDescent="0.25">
      <c r="A512">
        <v>170</v>
      </c>
      <c r="B512" s="5" t="s">
        <v>10</v>
      </c>
      <c r="C512" s="5" t="s">
        <v>27</v>
      </c>
      <c r="D512" s="5" t="s">
        <v>25</v>
      </c>
      <c r="E512" s="5">
        <v>1848</v>
      </c>
      <c r="F512" s="5">
        <v>264</v>
      </c>
      <c r="G512" s="5" t="s">
        <v>28</v>
      </c>
      <c r="H512" s="5">
        <v>6</v>
      </c>
      <c r="I512" s="5"/>
      <c r="J512" s="5" t="s">
        <v>14</v>
      </c>
      <c r="K512" s="5" t="s">
        <v>29</v>
      </c>
    </row>
    <row r="513" spans="1:11" x14ac:dyDescent="0.25">
      <c r="A513">
        <v>172</v>
      </c>
      <c r="B513" s="5" t="s">
        <v>453</v>
      </c>
      <c r="C513" s="5" t="s">
        <v>77</v>
      </c>
      <c r="D513" s="5" t="s">
        <v>538</v>
      </c>
      <c r="E513" s="5">
        <v>1848</v>
      </c>
      <c r="F513" s="5">
        <v>264</v>
      </c>
      <c r="G513" s="5" t="s">
        <v>28</v>
      </c>
      <c r="H513" s="5">
        <v>10</v>
      </c>
      <c r="I513" s="5"/>
      <c r="J513" s="5" t="s">
        <v>14</v>
      </c>
      <c r="K513" s="5" t="s">
        <v>29</v>
      </c>
    </row>
    <row r="514" spans="1:11" x14ac:dyDescent="0.25">
      <c r="A514">
        <v>173</v>
      </c>
      <c r="B514" s="5" t="s">
        <v>453</v>
      </c>
      <c r="C514" s="5" t="s">
        <v>69</v>
      </c>
      <c r="D514" s="5" t="s">
        <v>451</v>
      </c>
      <c r="E514" s="5">
        <v>1848</v>
      </c>
      <c r="F514" s="5">
        <v>264</v>
      </c>
      <c r="G514" s="5" t="s">
        <v>28</v>
      </c>
      <c r="H514" s="5">
        <v>12</v>
      </c>
      <c r="I514" s="5"/>
      <c r="J514" s="5" t="s">
        <v>14</v>
      </c>
      <c r="K514" s="5" t="s">
        <v>29</v>
      </c>
    </row>
    <row r="515" spans="1:11" x14ac:dyDescent="0.25">
      <c r="A515">
        <v>489</v>
      </c>
      <c r="B515" s="3" t="s">
        <v>46</v>
      </c>
      <c r="C515" s="3" t="s">
        <v>244</v>
      </c>
      <c r="D515" s="3" t="s">
        <v>239</v>
      </c>
      <c r="E515" s="3">
        <v>1848</v>
      </c>
      <c r="F515" s="3">
        <v>263</v>
      </c>
      <c r="G515" s="3" t="s">
        <v>160</v>
      </c>
      <c r="H515" s="3">
        <v>49</v>
      </c>
      <c r="I515" s="3"/>
      <c r="J515" s="3" t="s">
        <v>14</v>
      </c>
      <c r="K515" s="3" t="s">
        <v>29</v>
      </c>
    </row>
    <row r="516" spans="1:11" x14ac:dyDescent="0.25">
      <c r="A516">
        <v>490</v>
      </c>
      <c r="B516" s="3" t="s">
        <v>46</v>
      </c>
      <c r="C516" s="3" t="s">
        <v>294</v>
      </c>
      <c r="D516" s="3" t="s">
        <v>295</v>
      </c>
      <c r="E516" s="3">
        <v>1848</v>
      </c>
      <c r="F516" s="3">
        <v>263</v>
      </c>
      <c r="G516" s="3" t="s">
        <v>160</v>
      </c>
      <c r="H516" s="3">
        <v>61</v>
      </c>
      <c r="I516" s="3"/>
      <c r="J516" s="3" t="s">
        <v>14</v>
      </c>
      <c r="K516" s="3" t="s">
        <v>29</v>
      </c>
    </row>
    <row r="517" spans="1:11" x14ac:dyDescent="0.25">
      <c r="A517">
        <v>491</v>
      </c>
      <c r="B517" s="3" t="s">
        <v>46</v>
      </c>
      <c r="C517" s="3" t="s">
        <v>24</v>
      </c>
      <c r="D517" s="3" t="s">
        <v>207</v>
      </c>
      <c r="E517" s="3">
        <v>1848</v>
      </c>
      <c r="F517" s="3">
        <v>264</v>
      </c>
      <c r="G517" s="3" t="s">
        <v>28</v>
      </c>
      <c r="H517" s="3">
        <v>8</v>
      </c>
      <c r="I517" s="3"/>
      <c r="J517" s="3" t="s">
        <v>14</v>
      </c>
      <c r="K517" s="3" t="s">
        <v>29</v>
      </c>
    </row>
    <row r="518" spans="1:11" x14ac:dyDescent="0.25">
      <c r="A518">
        <v>171</v>
      </c>
      <c r="B518" s="5" t="s">
        <v>453</v>
      </c>
      <c r="C518" s="5" t="s">
        <v>59</v>
      </c>
      <c r="D518" s="5" t="s">
        <v>516</v>
      </c>
      <c r="E518" s="5">
        <v>1849</v>
      </c>
      <c r="F518" s="5">
        <v>264</v>
      </c>
      <c r="G518" s="5" t="s">
        <v>28</v>
      </c>
      <c r="H518" s="5">
        <v>9</v>
      </c>
      <c r="I518" s="5"/>
      <c r="J518" s="5" t="s">
        <v>14</v>
      </c>
      <c r="K518" s="5" t="s">
        <v>29</v>
      </c>
    </row>
    <row r="519" spans="1:11" x14ac:dyDescent="0.25">
      <c r="A519">
        <v>174</v>
      </c>
      <c r="B519" s="5" t="s">
        <v>453</v>
      </c>
      <c r="C519" s="5" t="s">
        <v>212</v>
      </c>
      <c r="D519" s="5" t="s">
        <v>539</v>
      </c>
      <c r="E519" s="5">
        <v>1849</v>
      </c>
      <c r="F519" s="5">
        <v>264</v>
      </c>
      <c r="G519" s="5" t="s">
        <v>28</v>
      </c>
      <c r="H519" s="5">
        <v>14</v>
      </c>
      <c r="I519" s="5"/>
      <c r="J519" s="5" t="s">
        <v>14</v>
      </c>
      <c r="K519" s="5" t="s">
        <v>29</v>
      </c>
    </row>
    <row r="520" spans="1:11" x14ac:dyDescent="0.25">
      <c r="A520">
        <v>492</v>
      </c>
      <c r="B520" s="3" t="s">
        <v>46</v>
      </c>
      <c r="C520" s="3" t="s">
        <v>150</v>
      </c>
      <c r="D520" s="3" t="s">
        <v>174</v>
      </c>
      <c r="E520" s="3">
        <v>1849</v>
      </c>
      <c r="F520" s="3">
        <v>264</v>
      </c>
      <c r="G520" s="3" t="s">
        <v>28</v>
      </c>
      <c r="H520" s="3">
        <v>15</v>
      </c>
      <c r="I520" s="3"/>
      <c r="J520" s="3" t="s">
        <v>14</v>
      </c>
      <c r="K520" s="3" t="s">
        <v>29</v>
      </c>
    </row>
    <row r="521" spans="1:11" x14ac:dyDescent="0.25">
      <c r="A521">
        <v>493</v>
      </c>
      <c r="B521" s="3" t="s">
        <v>46</v>
      </c>
      <c r="C521" s="3" t="s">
        <v>82</v>
      </c>
      <c r="D521" s="3" t="s">
        <v>296</v>
      </c>
      <c r="E521" s="3">
        <v>1850</v>
      </c>
      <c r="F521" s="3">
        <v>264</v>
      </c>
      <c r="G521" s="3" t="s">
        <v>28</v>
      </c>
      <c r="H521" s="3">
        <v>24</v>
      </c>
      <c r="I521" s="3"/>
      <c r="J521" s="3" t="s">
        <v>14</v>
      </c>
      <c r="K521" s="3" t="s">
        <v>29</v>
      </c>
    </row>
    <row r="522" spans="1:11" x14ac:dyDescent="0.25">
      <c r="A522">
        <v>495</v>
      </c>
      <c r="B522" s="3" t="s">
        <v>46</v>
      </c>
      <c r="C522" s="3" t="s">
        <v>59</v>
      </c>
      <c r="D522" s="3" t="s">
        <v>298</v>
      </c>
      <c r="E522" s="3">
        <v>1850</v>
      </c>
      <c r="F522" s="3">
        <v>264</v>
      </c>
      <c r="G522" s="3" t="s">
        <v>299</v>
      </c>
      <c r="H522" s="3">
        <v>1</v>
      </c>
      <c r="I522" s="3"/>
      <c r="J522" s="3" t="s">
        <v>14</v>
      </c>
      <c r="K522" s="3" t="s">
        <v>29</v>
      </c>
    </row>
    <row r="523" spans="1:11" x14ac:dyDescent="0.25">
      <c r="A523">
        <v>496</v>
      </c>
      <c r="B523" s="3" t="s">
        <v>46</v>
      </c>
      <c r="C523" s="3" t="s">
        <v>118</v>
      </c>
      <c r="D523" s="3" t="s">
        <v>300</v>
      </c>
      <c r="E523" s="3">
        <v>1850</v>
      </c>
      <c r="F523" s="3">
        <v>264</v>
      </c>
      <c r="G523" s="3" t="s">
        <v>299</v>
      </c>
      <c r="H523" s="3">
        <v>2</v>
      </c>
      <c r="I523" s="3"/>
      <c r="J523" s="3" t="s">
        <v>14</v>
      </c>
      <c r="K523" s="3" t="s">
        <v>29</v>
      </c>
    </row>
    <row r="524" spans="1:11" x14ac:dyDescent="0.25">
      <c r="A524">
        <v>175</v>
      </c>
      <c r="B524" s="5" t="s">
        <v>453</v>
      </c>
      <c r="C524" s="5" t="s">
        <v>121</v>
      </c>
      <c r="D524" s="5" t="s">
        <v>158</v>
      </c>
      <c r="E524" s="5">
        <v>1851</v>
      </c>
      <c r="F524" s="5">
        <v>264</v>
      </c>
      <c r="G524" s="5" t="s">
        <v>297</v>
      </c>
      <c r="H524" s="5">
        <v>10</v>
      </c>
      <c r="I524" s="5"/>
      <c r="J524" s="5" t="s">
        <v>14</v>
      </c>
      <c r="K524" s="5" t="s">
        <v>29</v>
      </c>
    </row>
    <row r="525" spans="1:11" x14ac:dyDescent="0.25">
      <c r="A525">
        <v>176</v>
      </c>
      <c r="B525" s="5" t="s">
        <v>453</v>
      </c>
      <c r="C525" s="5" t="s">
        <v>146</v>
      </c>
      <c r="D525" s="5" t="s">
        <v>540</v>
      </c>
      <c r="E525" s="5">
        <v>1851</v>
      </c>
      <c r="F525" s="5">
        <v>264</v>
      </c>
      <c r="G525" s="5" t="s">
        <v>297</v>
      </c>
      <c r="H525" s="5">
        <v>15</v>
      </c>
      <c r="I525" s="5"/>
      <c r="J525" s="5" t="s">
        <v>14</v>
      </c>
      <c r="K525" s="5" t="s">
        <v>29</v>
      </c>
    </row>
    <row r="526" spans="1:11" x14ac:dyDescent="0.25">
      <c r="A526">
        <v>177</v>
      </c>
      <c r="B526" s="5" t="s">
        <v>453</v>
      </c>
      <c r="C526" s="5" t="s">
        <v>541</v>
      </c>
      <c r="D526" s="5" t="s">
        <v>542</v>
      </c>
      <c r="E526" s="5">
        <v>1851</v>
      </c>
      <c r="F526" s="5">
        <v>264</v>
      </c>
      <c r="G526" s="5" t="s">
        <v>297</v>
      </c>
      <c r="H526" s="5">
        <v>16</v>
      </c>
      <c r="I526" s="5"/>
      <c r="J526" s="5" t="s">
        <v>14</v>
      </c>
      <c r="K526" s="5" t="s">
        <v>29</v>
      </c>
    </row>
    <row r="527" spans="1:11" x14ac:dyDescent="0.25">
      <c r="A527">
        <v>178</v>
      </c>
      <c r="B527" s="5" t="s">
        <v>453</v>
      </c>
      <c r="C527" s="5" t="s">
        <v>16</v>
      </c>
      <c r="D527" s="5" t="s">
        <v>543</v>
      </c>
      <c r="E527" s="5">
        <v>1851</v>
      </c>
      <c r="F527" s="5">
        <v>264</v>
      </c>
      <c r="G527" s="5" t="s">
        <v>297</v>
      </c>
      <c r="H527" s="5">
        <v>17</v>
      </c>
      <c r="I527" s="5"/>
      <c r="J527" s="5" t="s">
        <v>14</v>
      </c>
      <c r="K527" s="5" t="s">
        <v>29</v>
      </c>
    </row>
    <row r="528" spans="1:11" x14ac:dyDescent="0.25">
      <c r="A528">
        <v>179</v>
      </c>
      <c r="B528" s="5" t="s">
        <v>453</v>
      </c>
      <c r="C528" s="5" t="s">
        <v>544</v>
      </c>
      <c r="D528" s="5" t="s">
        <v>540</v>
      </c>
      <c r="E528" s="5">
        <v>1851</v>
      </c>
      <c r="F528" s="5">
        <v>264</v>
      </c>
      <c r="G528" s="5" t="s">
        <v>297</v>
      </c>
      <c r="H528" s="5">
        <v>18</v>
      </c>
      <c r="I528" s="5"/>
      <c r="J528" s="5" t="s">
        <v>14</v>
      </c>
      <c r="K528" s="5" t="s">
        <v>29</v>
      </c>
    </row>
    <row r="529" spans="1:11" x14ac:dyDescent="0.25">
      <c r="A529">
        <v>180</v>
      </c>
      <c r="B529" s="5" t="s">
        <v>453</v>
      </c>
      <c r="C529" s="5" t="s">
        <v>545</v>
      </c>
      <c r="D529" s="5" t="s">
        <v>546</v>
      </c>
      <c r="E529" s="5">
        <v>1851</v>
      </c>
      <c r="F529" s="5">
        <v>264</v>
      </c>
      <c r="G529" s="5" t="s">
        <v>297</v>
      </c>
      <c r="H529" s="5">
        <v>19</v>
      </c>
      <c r="I529" s="5"/>
      <c r="J529" s="5" t="s">
        <v>14</v>
      </c>
      <c r="K529" s="5" t="s">
        <v>29</v>
      </c>
    </row>
    <row r="530" spans="1:11" x14ac:dyDescent="0.25">
      <c r="A530">
        <v>184</v>
      </c>
      <c r="B530" s="5" t="s">
        <v>453</v>
      </c>
      <c r="C530" s="5" t="s">
        <v>121</v>
      </c>
      <c r="D530" s="5" t="s">
        <v>158</v>
      </c>
      <c r="E530" s="5">
        <v>1851</v>
      </c>
      <c r="F530" s="5">
        <v>264</v>
      </c>
      <c r="G530" s="5" t="s">
        <v>299</v>
      </c>
      <c r="H530" s="5">
        <v>8</v>
      </c>
      <c r="I530" s="5"/>
      <c r="J530" s="5" t="s">
        <v>14</v>
      </c>
      <c r="K530" s="5" t="s">
        <v>29</v>
      </c>
    </row>
    <row r="531" spans="1:11" x14ac:dyDescent="0.25">
      <c r="A531">
        <v>185</v>
      </c>
      <c r="B531" s="5" t="s">
        <v>453</v>
      </c>
      <c r="C531" s="5" t="s">
        <v>121</v>
      </c>
      <c r="D531" s="5" t="s">
        <v>158</v>
      </c>
      <c r="E531" s="5">
        <v>1851</v>
      </c>
      <c r="F531" s="5">
        <v>264</v>
      </c>
      <c r="G531" s="5" t="s">
        <v>299</v>
      </c>
      <c r="H531" s="5">
        <v>10</v>
      </c>
      <c r="I531" s="5"/>
      <c r="J531" s="5" t="s">
        <v>14</v>
      </c>
      <c r="K531" s="5" t="s">
        <v>29</v>
      </c>
    </row>
    <row r="532" spans="1:11" x14ac:dyDescent="0.25">
      <c r="A532">
        <v>186</v>
      </c>
      <c r="B532" s="5" t="s">
        <v>453</v>
      </c>
      <c r="C532" s="5" t="s">
        <v>146</v>
      </c>
      <c r="D532" s="5" t="s">
        <v>540</v>
      </c>
      <c r="E532" s="5">
        <v>1851</v>
      </c>
      <c r="F532" s="5">
        <v>264</v>
      </c>
      <c r="G532" s="5" t="s">
        <v>299</v>
      </c>
      <c r="H532" s="5">
        <v>15</v>
      </c>
      <c r="I532" s="5"/>
      <c r="J532" s="5" t="s">
        <v>14</v>
      </c>
      <c r="K532" s="5" t="s">
        <v>29</v>
      </c>
    </row>
    <row r="533" spans="1:11" x14ac:dyDescent="0.25">
      <c r="A533">
        <v>187</v>
      </c>
      <c r="B533" s="5" t="s">
        <v>453</v>
      </c>
      <c r="C533" s="5" t="s">
        <v>541</v>
      </c>
      <c r="D533" s="5" t="s">
        <v>542</v>
      </c>
      <c r="E533" s="5">
        <v>1851</v>
      </c>
      <c r="F533" s="5">
        <v>264</v>
      </c>
      <c r="G533" s="5" t="s">
        <v>299</v>
      </c>
      <c r="H533" s="5">
        <v>16</v>
      </c>
      <c r="I533" s="5"/>
      <c r="J533" s="5" t="s">
        <v>14</v>
      </c>
      <c r="K533" s="5" t="s">
        <v>29</v>
      </c>
    </row>
    <row r="534" spans="1:11" x14ac:dyDescent="0.25">
      <c r="A534">
        <v>188</v>
      </c>
      <c r="B534" s="5" t="s">
        <v>453</v>
      </c>
      <c r="C534" s="5" t="s">
        <v>16</v>
      </c>
      <c r="D534" s="5" t="s">
        <v>543</v>
      </c>
      <c r="E534" s="5">
        <v>1851</v>
      </c>
      <c r="F534" s="5">
        <v>264</v>
      </c>
      <c r="G534" s="5" t="s">
        <v>299</v>
      </c>
      <c r="H534" s="5">
        <v>17</v>
      </c>
      <c r="I534" s="5"/>
      <c r="J534" s="5" t="s">
        <v>14</v>
      </c>
      <c r="K534" s="5" t="s">
        <v>29</v>
      </c>
    </row>
    <row r="535" spans="1:11" x14ac:dyDescent="0.25">
      <c r="A535">
        <v>189</v>
      </c>
      <c r="B535" s="5" t="s">
        <v>453</v>
      </c>
      <c r="C535" s="5" t="s">
        <v>544</v>
      </c>
      <c r="D535" s="5" t="s">
        <v>540</v>
      </c>
      <c r="E535" s="5">
        <v>1851</v>
      </c>
      <c r="F535" s="5">
        <v>264</v>
      </c>
      <c r="G535" s="5" t="s">
        <v>299</v>
      </c>
      <c r="H535" s="5">
        <v>18</v>
      </c>
      <c r="I535" s="5"/>
      <c r="J535" s="5" t="s">
        <v>14</v>
      </c>
      <c r="K535" s="5" t="s">
        <v>29</v>
      </c>
    </row>
    <row r="536" spans="1:11" x14ac:dyDescent="0.25">
      <c r="A536">
        <v>190</v>
      </c>
      <c r="B536" s="5" t="s">
        <v>453</v>
      </c>
      <c r="C536" s="5" t="s">
        <v>545</v>
      </c>
      <c r="D536" s="5" t="s">
        <v>548</v>
      </c>
      <c r="E536" s="5">
        <v>1851</v>
      </c>
      <c r="F536" s="5">
        <v>264</v>
      </c>
      <c r="G536" s="5" t="s">
        <v>299</v>
      </c>
      <c r="H536" s="5">
        <v>19</v>
      </c>
      <c r="I536" s="5"/>
      <c r="J536" s="5" t="s">
        <v>14</v>
      </c>
      <c r="K536" s="5" t="s">
        <v>29</v>
      </c>
    </row>
    <row r="537" spans="1:11" x14ac:dyDescent="0.25">
      <c r="A537">
        <v>181</v>
      </c>
      <c r="B537" s="5" t="s">
        <v>453</v>
      </c>
      <c r="C537" s="5" t="s">
        <v>59</v>
      </c>
      <c r="D537" s="5" t="s">
        <v>516</v>
      </c>
      <c r="E537" s="5">
        <v>1852</v>
      </c>
      <c r="F537" s="5">
        <v>264</v>
      </c>
      <c r="G537" s="5" t="s">
        <v>297</v>
      </c>
      <c r="H537" s="5">
        <v>20</v>
      </c>
      <c r="I537" s="5"/>
      <c r="J537" s="5" t="s">
        <v>14</v>
      </c>
      <c r="K537" s="5" t="s">
        <v>29</v>
      </c>
    </row>
    <row r="538" spans="1:11" x14ac:dyDescent="0.25">
      <c r="A538">
        <v>182</v>
      </c>
      <c r="B538" s="5" t="s">
        <v>453</v>
      </c>
      <c r="C538" s="5" t="s">
        <v>69</v>
      </c>
      <c r="D538" s="5" t="s">
        <v>179</v>
      </c>
      <c r="E538" s="5">
        <v>1852</v>
      </c>
      <c r="F538" s="5">
        <v>264</v>
      </c>
      <c r="G538" s="5" t="s">
        <v>297</v>
      </c>
      <c r="H538" s="5">
        <v>22</v>
      </c>
      <c r="I538" s="5"/>
      <c r="J538" s="5" t="s">
        <v>14</v>
      </c>
      <c r="K538" s="5" t="s">
        <v>29</v>
      </c>
    </row>
    <row r="539" spans="1:11" x14ac:dyDescent="0.25">
      <c r="A539">
        <v>183</v>
      </c>
      <c r="B539" s="5" t="s">
        <v>453</v>
      </c>
      <c r="C539" s="5" t="s">
        <v>16</v>
      </c>
      <c r="D539" s="5" t="s">
        <v>547</v>
      </c>
      <c r="E539" s="5">
        <v>1852</v>
      </c>
      <c r="F539" s="5">
        <v>264</v>
      </c>
      <c r="G539" s="5" t="s">
        <v>297</v>
      </c>
      <c r="H539" s="5">
        <v>23</v>
      </c>
      <c r="I539" s="5"/>
      <c r="J539" s="5" t="s">
        <v>14</v>
      </c>
      <c r="K539" s="5" t="s">
        <v>29</v>
      </c>
    </row>
    <row r="540" spans="1:11" x14ac:dyDescent="0.25">
      <c r="A540">
        <v>191</v>
      </c>
      <c r="B540" s="5" t="s">
        <v>453</v>
      </c>
      <c r="C540" s="5" t="s">
        <v>59</v>
      </c>
      <c r="D540" s="5" t="s">
        <v>516</v>
      </c>
      <c r="E540" s="5">
        <v>1852</v>
      </c>
      <c r="F540" s="5">
        <v>264</v>
      </c>
      <c r="G540" s="5" t="s">
        <v>299</v>
      </c>
      <c r="H540" s="5">
        <v>20</v>
      </c>
      <c r="I540" s="5"/>
      <c r="J540" s="5" t="s">
        <v>14</v>
      </c>
      <c r="K540" s="5" t="s">
        <v>29</v>
      </c>
    </row>
    <row r="541" spans="1:11" x14ac:dyDescent="0.25">
      <c r="A541">
        <v>192</v>
      </c>
      <c r="B541" s="5" t="s">
        <v>453</v>
      </c>
      <c r="C541" s="5" t="s">
        <v>69</v>
      </c>
      <c r="D541" s="5" t="s">
        <v>179</v>
      </c>
      <c r="E541" s="5">
        <v>1852</v>
      </c>
      <c r="F541" s="5">
        <v>264</v>
      </c>
      <c r="G541" s="5" t="s">
        <v>299</v>
      </c>
      <c r="H541" s="5">
        <v>22</v>
      </c>
      <c r="I541" s="5"/>
      <c r="J541" s="5" t="s">
        <v>14</v>
      </c>
      <c r="K541" s="5" t="s">
        <v>29</v>
      </c>
    </row>
    <row r="542" spans="1:11" x14ac:dyDescent="0.25">
      <c r="A542">
        <v>193</v>
      </c>
      <c r="B542" s="5" t="s">
        <v>453</v>
      </c>
      <c r="C542" s="5" t="s">
        <v>16</v>
      </c>
      <c r="D542" s="5" t="s">
        <v>547</v>
      </c>
      <c r="E542" s="5">
        <v>1852</v>
      </c>
      <c r="F542" s="5">
        <v>264</v>
      </c>
      <c r="G542" s="5" t="s">
        <v>299</v>
      </c>
      <c r="H542" s="5">
        <v>23</v>
      </c>
      <c r="I542" s="5"/>
      <c r="J542" s="5" t="s">
        <v>14</v>
      </c>
      <c r="K542" s="5" t="s">
        <v>29</v>
      </c>
    </row>
    <row r="543" spans="1:11" x14ac:dyDescent="0.25">
      <c r="A543">
        <v>194</v>
      </c>
      <c r="B543" s="5" t="s">
        <v>453</v>
      </c>
      <c r="C543" s="5" t="s">
        <v>549</v>
      </c>
      <c r="D543" s="5" t="s">
        <v>163</v>
      </c>
      <c r="E543" s="5">
        <v>1852</v>
      </c>
      <c r="F543" s="5">
        <v>264</v>
      </c>
      <c r="G543" s="5" t="s">
        <v>299</v>
      </c>
      <c r="H543" s="5">
        <v>27</v>
      </c>
      <c r="I543" s="5"/>
      <c r="J543" s="5" t="s">
        <v>14</v>
      </c>
      <c r="K543" s="5" t="s">
        <v>29</v>
      </c>
    </row>
    <row r="544" spans="1:11" x14ac:dyDescent="0.25">
      <c r="A544">
        <v>195</v>
      </c>
      <c r="B544" s="5" t="s">
        <v>453</v>
      </c>
      <c r="C544" s="5" t="s">
        <v>161</v>
      </c>
      <c r="D544" s="5" t="s">
        <v>243</v>
      </c>
      <c r="E544" s="5">
        <v>1852</v>
      </c>
      <c r="F544" s="5">
        <v>264</v>
      </c>
      <c r="G544" s="5" t="s">
        <v>299</v>
      </c>
      <c r="H544" s="5">
        <v>30</v>
      </c>
      <c r="I544" s="5"/>
      <c r="J544" s="5" t="s">
        <v>14</v>
      </c>
      <c r="K544" s="5" t="s">
        <v>29</v>
      </c>
    </row>
    <row r="545" spans="1:11" x14ac:dyDescent="0.25">
      <c r="A545">
        <v>196</v>
      </c>
      <c r="B545" s="5" t="s">
        <v>453</v>
      </c>
      <c r="C545" s="5" t="s">
        <v>121</v>
      </c>
      <c r="D545" s="5" t="s">
        <v>550</v>
      </c>
      <c r="E545" s="5">
        <v>1852</v>
      </c>
      <c r="F545" s="5">
        <v>264</v>
      </c>
      <c r="G545" s="5" t="s">
        <v>299</v>
      </c>
      <c r="H545" s="5">
        <v>33</v>
      </c>
      <c r="I545" s="5"/>
      <c r="J545" s="5" t="s">
        <v>14</v>
      </c>
      <c r="K545" s="5" t="s">
        <v>29</v>
      </c>
    </row>
    <row r="546" spans="1:11" x14ac:dyDescent="0.25">
      <c r="A546">
        <v>197</v>
      </c>
      <c r="B546" s="5" t="s">
        <v>453</v>
      </c>
      <c r="C546" s="5" t="s">
        <v>113</v>
      </c>
      <c r="D546" s="5" t="s">
        <v>548</v>
      </c>
      <c r="E546" s="5">
        <v>1852</v>
      </c>
      <c r="F546" s="5">
        <v>265</v>
      </c>
      <c r="G546" s="5" t="s">
        <v>30</v>
      </c>
      <c r="H546" s="5">
        <v>1</v>
      </c>
      <c r="I546" s="5"/>
      <c r="J546" s="5" t="s">
        <v>14</v>
      </c>
      <c r="K546" s="5" t="s">
        <v>29</v>
      </c>
    </row>
    <row r="547" spans="1:11" x14ac:dyDescent="0.25">
      <c r="A547">
        <v>298</v>
      </c>
      <c r="B547" s="3" t="s">
        <v>46</v>
      </c>
      <c r="C547" s="3" t="s">
        <v>113</v>
      </c>
      <c r="D547" s="3" t="s">
        <v>114</v>
      </c>
      <c r="E547" s="3">
        <v>1852</v>
      </c>
      <c r="F547" s="3">
        <v>280</v>
      </c>
      <c r="G547" s="3" t="s">
        <v>115</v>
      </c>
      <c r="H547" s="3">
        <v>31</v>
      </c>
      <c r="I547" s="3"/>
      <c r="J547" s="3" t="s">
        <v>14</v>
      </c>
      <c r="K547" s="3" t="s">
        <v>116</v>
      </c>
    </row>
    <row r="548" spans="1:11" x14ac:dyDescent="0.25">
      <c r="A548">
        <v>494</v>
      </c>
      <c r="B548" s="3" t="s">
        <v>46</v>
      </c>
      <c r="C548" s="3" t="s">
        <v>261</v>
      </c>
      <c r="D548" s="3" t="s">
        <v>275</v>
      </c>
      <c r="E548" s="3">
        <v>1852</v>
      </c>
      <c r="F548" s="3">
        <v>264</v>
      </c>
      <c r="G548" s="3" t="s">
        <v>297</v>
      </c>
      <c r="H548" s="3">
        <v>26</v>
      </c>
      <c r="I548" s="3"/>
      <c r="J548" s="3" t="s">
        <v>14</v>
      </c>
      <c r="K548" s="3" t="s">
        <v>29</v>
      </c>
    </row>
    <row r="549" spans="1:11" x14ac:dyDescent="0.25">
      <c r="A549">
        <v>497</v>
      </c>
      <c r="B549" s="3" t="s">
        <v>46</v>
      </c>
      <c r="C549" s="3" t="s">
        <v>261</v>
      </c>
      <c r="D549" s="3" t="s">
        <v>275</v>
      </c>
      <c r="E549" s="3">
        <v>1852</v>
      </c>
      <c r="F549" s="3">
        <v>264</v>
      </c>
      <c r="G549" s="3" t="s">
        <v>299</v>
      </c>
      <c r="H549" s="3">
        <v>26</v>
      </c>
      <c r="I549" s="3"/>
      <c r="J549" s="3" t="s">
        <v>14</v>
      </c>
      <c r="K549" s="3" t="s">
        <v>29</v>
      </c>
    </row>
    <row r="550" spans="1:11" x14ac:dyDescent="0.25">
      <c r="A550">
        <v>498</v>
      </c>
      <c r="B550" s="3" t="s">
        <v>46</v>
      </c>
      <c r="C550" s="3" t="s">
        <v>301</v>
      </c>
      <c r="D550" s="3" t="s">
        <v>302</v>
      </c>
      <c r="E550" s="3">
        <v>1852</v>
      </c>
      <c r="F550" s="3">
        <v>264</v>
      </c>
      <c r="G550" s="3" t="s">
        <v>299</v>
      </c>
      <c r="H550" s="3">
        <v>29</v>
      </c>
      <c r="I550" s="3"/>
      <c r="J550" s="3" t="s">
        <v>14</v>
      </c>
      <c r="K550" s="3" t="s">
        <v>29</v>
      </c>
    </row>
    <row r="551" spans="1:11" x14ac:dyDescent="0.25">
      <c r="A551">
        <v>8</v>
      </c>
      <c r="B551" s="1" t="s">
        <v>10</v>
      </c>
      <c r="C551" s="1" t="s">
        <v>24</v>
      </c>
      <c r="D551" s="1" t="s">
        <v>25</v>
      </c>
      <c r="E551" s="1">
        <v>1853</v>
      </c>
      <c r="F551" s="1">
        <v>265</v>
      </c>
      <c r="G551" s="1" t="s">
        <v>30</v>
      </c>
      <c r="H551" s="1">
        <v>6</v>
      </c>
      <c r="I551" s="1"/>
      <c r="J551" s="1" t="s">
        <v>14</v>
      </c>
      <c r="K551" s="1" t="s">
        <v>31</v>
      </c>
    </row>
    <row r="552" spans="1:11" x14ac:dyDescent="0.25">
      <c r="A552">
        <v>198</v>
      </c>
      <c r="B552" s="5" t="s">
        <v>10</v>
      </c>
      <c r="C552" s="5" t="s">
        <v>24</v>
      </c>
      <c r="D552" s="5" t="s">
        <v>25</v>
      </c>
      <c r="E552" s="5">
        <v>1853</v>
      </c>
      <c r="F552" s="5">
        <v>265</v>
      </c>
      <c r="G552" s="5" t="s">
        <v>30</v>
      </c>
      <c r="H552" s="5">
        <v>6</v>
      </c>
      <c r="I552" s="5"/>
      <c r="J552" s="5" t="s">
        <v>14</v>
      </c>
      <c r="K552" s="5" t="s">
        <v>31</v>
      </c>
    </row>
    <row r="553" spans="1:11" x14ac:dyDescent="0.25">
      <c r="A553">
        <v>499</v>
      </c>
      <c r="B553" s="4" t="s">
        <v>122</v>
      </c>
      <c r="C553" s="4" t="s">
        <v>303</v>
      </c>
      <c r="D553" s="4" t="s">
        <v>304</v>
      </c>
      <c r="E553" s="4">
        <v>1853</v>
      </c>
      <c r="F553" s="4">
        <v>265</v>
      </c>
      <c r="G553" s="4" t="s">
        <v>305</v>
      </c>
      <c r="H553" s="4">
        <v>4</v>
      </c>
      <c r="I553" s="4"/>
      <c r="J553" s="4" t="s">
        <v>126</v>
      </c>
      <c r="K553" s="4" t="s">
        <v>29</v>
      </c>
    </row>
    <row r="554" spans="1:11" x14ac:dyDescent="0.25">
      <c r="A554">
        <v>500</v>
      </c>
      <c r="B554" s="4" t="s">
        <v>122</v>
      </c>
      <c r="C554" s="4" t="s">
        <v>306</v>
      </c>
      <c r="D554" s="4" t="s">
        <v>307</v>
      </c>
      <c r="E554" s="4">
        <v>1853</v>
      </c>
      <c r="F554" s="4">
        <v>265</v>
      </c>
      <c r="G554" s="4" t="s">
        <v>305</v>
      </c>
      <c r="H554" s="4">
        <v>10</v>
      </c>
      <c r="I554" s="4"/>
      <c r="J554" s="4" t="s">
        <v>126</v>
      </c>
      <c r="K554" s="4" t="s">
        <v>31</v>
      </c>
    </row>
    <row r="555" spans="1:11" x14ac:dyDescent="0.25">
      <c r="A555">
        <v>501</v>
      </c>
      <c r="B555" s="4" t="s">
        <v>122</v>
      </c>
      <c r="C555" s="4" t="s">
        <v>308</v>
      </c>
      <c r="D555" s="4" t="s">
        <v>309</v>
      </c>
      <c r="E555" s="4">
        <v>1853</v>
      </c>
      <c r="F555" s="4">
        <v>265</v>
      </c>
      <c r="G555" s="4" t="s">
        <v>305</v>
      </c>
      <c r="H555" s="4">
        <v>11</v>
      </c>
      <c r="I555" s="4"/>
      <c r="J555" s="4" t="s">
        <v>126</v>
      </c>
      <c r="K555" s="4" t="s">
        <v>31</v>
      </c>
    </row>
    <row r="556" spans="1:11" x14ac:dyDescent="0.25">
      <c r="A556">
        <v>203</v>
      </c>
      <c r="B556" s="5" t="s">
        <v>453</v>
      </c>
      <c r="C556" s="5" t="s">
        <v>269</v>
      </c>
      <c r="D556" s="5" t="s">
        <v>551</v>
      </c>
      <c r="E556" s="5">
        <v>1854</v>
      </c>
      <c r="F556" s="5" t="s">
        <v>555</v>
      </c>
      <c r="G556" s="5" t="s">
        <v>176</v>
      </c>
      <c r="H556" s="5">
        <v>14</v>
      </c>
      <c r="I556" s="5"/>
      <c r="J556" s="5" t="s">
        <v>14</v>
      </c>
      <c r="K556" s="5" t="s">
        <v>31</v>
      </c>
    </row>
    <row r="557" spans="1:11" x14ac:dyDescent="0.25">
      <c r="A557">
        <v>502</v>
      </c>
      <c r="B557" s="4" t="s">
        <v>122</v>
      </c>
      <c r="C557" s="4" t="s">
        <v>310</v>
      </c>
      <c r="D557" s="4" t="s">
        <v>311</v>
      </c>
      <c r="E557" s="4">
        <v>1854</v>
      </c>
      <c r="F557" s="4">
        <v>265</v>
      </c>
      <c r="G557" s="4" t="s">
        <v>305</v>
      </c>
      <c r="H557" s="4">
        <v>13</v>
      </c>
      <c r="I557" s="4"/>
      <c r="J557" s="4" t="s">
        <v>126</v>
      </c>
      <c r="K557" s="4" t="s">
        <v>29</v>
      </c>
    </row>
    <row r="558" spans="1:11" x14ac:dyDescent="0.25">
      <c r="A558">
        <v>503</v>
      </c>
      <c r="B558" s="4" t="s">
        <v>122</v>
      </c>
      <c r="C558" s="4" t="s">
        <v>312</v>
      </c>
      <c r="D558" s="4" t="s">
        <v>313</v>
      </c>
      <c r="E558" s="4">
        <v>1854</v>
      </c>
      <c r="F558" s="4">
        <v>265</v>
      </c>
      <c r="G558" s="4" t="s">
        <v>305</v>
      </c>
      <c r="H558" s="4">
        <v>14</v>
      </c>
      <c r="I558" s="4"/>
      <c r="J558" s="4" t="s">
        <v>126</v>
      </c>
      <c r="K558" s="4" t="s">
        <v>31</v>
      </c>
    </row>
    <row r="559" spans="1:11" x14ac:dyDescent="0.25">
      <c r="A559">
        <v>199</v>
      </c>
      <c r="B559" s="5" t="s">
        <v>453</v>
      </c>
      <c r="C559" s="5" t="s">
        <v>269</v>
      </c>
      <c r="D559" s="5" t="s">
        <v>551</v>
      </c>
      <c r="E559" s="5">
        <v>1855</v>
      </c>
      <c r="F559" s="5">
        <v>265</v>
      </c>
      <c r="G559" s="5" t="s">
        <v>30</v>
      </c>
      <c r="H559" s="5">
        <v>17</v>
      </c>
      <c r="I559" s="5"/>
      <c r="J559" s="5" t="s">
        <v>14</v>
      </c>
      <c r="K559" s="5" t="s">
        <v>31</v>
      </c>
    </row>
    <row r="560" spans="1:11" x14ac:dyDescent="0.25">
      <c r="A560">
        <v>504</v>
      </c>
      <c r="B560" s="4" t="s">
        <v>122</v>
      </c>
      <c r="C560" s="4" t="s">
        <v>314</v>
      </c>
      <c r="D560" s="4" t="s">
        <v>315</v>
      </c>
      <c r="E560" s="4">
        <v>1855</v>
      </c>
      <c r="F560" s="4">
        <v>265</v>
      </c>
      <c r="G560" s="4" t="s">
        <v>305</v>
      </c>
      <c r="H560" s="4">
        <v>16</v>
      </c>
      <c r="I560" s="4"/>
      <c r="J560" s="4" t="s">
        <v>126</v>
      </c>
      <c r="K560" s="4" t="s">
        <v>31</v>
      </c>
    </row>
    <row r="561" spans="1:11" x14ac:dyDescent="0.25">
      <c r="A561">
        <v>506</v>
      </c>
      <c r="B561" s="4" t="s">
        <v>122</v>
      </c>
      <c r="C561" s="4" t="s">
        <v>142</v>
      </c>
      <c r="D561" s="4" t="s">
        <v>319</v>
      </c>
      <c r="E561" s="4">
        <v>1855</v>
      </c>
      <c r="F561" s="4">
        <v>265</v>
      </c>
      <c r="G561" s="4" t="s">
        <v>318</v>
      </c>
      <c r="H561" s="4">
        <v>4</v>
      </c>
      <c r="I561" s="4"/>
      <c r="J561" s="4" t="s">
        <v>126</v>
      </c>
      <c r="K561" s="4" t="s">
        <v>31</v>
      </c>
    </row>
    <row r="562" spans="1:11" x14ac:dyDescent="0.25">
      <c r="A562">
        <v>505</v>
      </c>
      <c r="B562" s="4" t="s">
        <v>316</v>
      </c>
      <c r="C562" s="4"/>
      <c r="D562" s="4" t="s">
        <v>317</v>
      </c>
      <c r="E562" s="4">
        <v>1856</v>
      </c>
      <c r="F562" s="4">
        <v>265</v>
      </c>
      <c r="G562" s="4" t="s">
        <v>318</v>
      </c>
      <c r="H562" s="4">
        <v>2</v>
      </c>
      <c r="I562" s="4"/>
      <c r="J562" s="4" t="s">
        <v>126</v>
      </c>
      <c r="K562" s="4" t="s">
        <v>31</v>
      </c>
    </row>
    <row r="563" spans="1:11" x14ac:dyDescent="0.25">
      <c r="A563">
        <v>200</v>
      </c>
      <c r="B563" s="5" t="s">
        <v>453</v>
      </c>
      <c r="C563" s="5" t="s">
        <v>552</v>
      </c>
      <c r="D563" s="5" t="s">
        <v>537</v>
      </c>
      <c r="E563" s="5">
        <v>1857</v>
      </c>
      <c r="F563" s="5">
        <v>265</v>
      </c>
      <c r="G563" s="5" t="s">
        <v>176</v>
      </c>
      <c r="H563" s="5">
        <v>7</v>
      </c>
      <c r="I563" s="5"/>
      <c r="J563" s="5" t="s">
        <v>14</v>
      </c>
      <c r="K563" s="5" t="s">
        <v>31</v>
      </c>
    </row>
    <row r="564" spans="1:11" x14ac:dyDescent="0.25">
      <c r="A564">
        <v>202</v>
      </c>
      <c r="B564" s="5" t="s">
        <v>453</v>
      </c>
      <c r="C564" s="5" t="s">
        <v>554</v>
      </c>
      <c r="D564" s="5" t="s">
        <v>548</v>
      </c>
      <c r="E564" s="5">
        <v>1857</v>
      </c>
      <c r="F564" s="5" t="s">
        <v>555</v>
      </c>
      <c r="G564" s="5" t="s">
        <v>176</v>
      </c>
      <c r="H564" s="5">
        <v>13</v>
      </c>
      <c r="I564" s="5"/>
      <c r="J564" s="5" t="s">
        <v>14</v>
      </c>
      <c r="K564" s="5" t="s">
        <v>31</v>
      </c>
    </row>
    <row r="565" spans="1:11" x14ac:dyDescent="0.25">
      <c r="A565">
        <v>292</v>
      </c>
      <c r="B565" s="3" t="s">
        <v>91</v>
      </c>
      <c r="C565" s="3" t="s">
        <v>82</v>
      </c>
      <c r="D565" s="3" t="s">
        <v>97</v>
      </c>
      <c r="E565" s="3">
        <v>1857</v>
      </c>
      <c r="F565" s="3">
        <v>195</v>
      </c>
      <c r="G565" s="3" t="s">
        <v>96</v>
      </c>
      <c r="H565" s="3">
        <v>17</v>
      </c>
      <c r="I565" s="3"/>
      <c r="J565" s="3" t="s">
        <v>14</v>
      </c>
      <c r="K565" s="3" t="s">
        <v>95</v>
      </c>
    </row>
    <row r="566" spans="1:11" x14ac:dyDescent="0.25">
      <c r="A566">
        <v>204</v>
      </c>
      <c r="B566" s="5" t="s">
        <v>453</v>
      </c>
      <c r="C566" s="5" t="s">
        <v>556</v>
      </c>
      <c r="D566" s="5" t="s">
        <v>557</v>
      </c>
      <c r="E566" s="5">
        <v>1858</v>
      </c>
      <c r="F566" s="5" t="s">
        <v>555</v>
      </c>
      <c r="G566" s="5" t="s">
        <v>180</v>
      </c>
      <c r="H566" s="5">
        <v>1</v>
      </c>
      <c r="I566" s="5"/>
      <c r="J566" s="5" t="s">
        <v>14</v>
      </c>
      <c r="K566" s="5" t="s">
        <v>31</v>
      </c>
    </row>
    <row r="567" spans="1:11" x14ac:dyDescent="0.25">
      <c r="A567">
        <v>246</v>
      </c>
      <c r="B567" s="5" t="s">
        <v>453</v>
      </c>
      <c r="C567" s="5" t="s">
        <v>121</v>
      </c>
      <c r="D567" s="5" t="s">
        <v>341</v>
      </c>
      <c r="E567" s="5" t="s">
        <v>604</v>
      </c>
      <c r="F567" s="5">
        <v>420</v>
      </c>
      <c r="G567" s="5" t="s">
        <v>402</v>
      </c>
      <c r="H567" s="5">
        <v>23</v>
      </c>
      <c r="I567" s="5" t="s">
        <v>599</v>
      </c>
      <c r="J567" s="5" t="s">
        <v>14</v>
      </c>
      <c r="K567" s="5" t="s">
        <v>404</v>
      </c>
    </row>
    <row r="568" spans="1:11" x14ac:dyDescent="0.25">
      <c r="A568">
        <v>247</v>
      </c>
      <c r="B568" s="5" t="s">
        <v>453</v>
      </c>
      <c r="C568" s="5" t="s">
        <v>121</v>
      </c>
      <c r="D568" s="5" t="s">
        <v>341</v>
      </c>
      <c r="E568" s="5" t="s">
        <v>604</v>
      </c>
      <c r="F568" s="5">
        <v>420</v>
      </c>
      <c r="G568" s="5" t="s">
        <v>402</v>
      </c>
      <c r="H568" s="5">
        <v>28</v>
      </c>
      <c r="I568" s="5" t="s">
        <v>600</v>
      </c>
      <c r="J568" s="5" t="s">
        <v>14</v>
      </c>
      <c r="K568" s="5" t="s">
        <v>404</v>
      </c>
    </row>
    <row r="569" spans="1:11" x14ac:dyDescent="0.25">
      <c r="A569">
        <v>242</v>
      </c>
      <c r="B569" s="5" t="s">
        <v>453</v>
      </c>
      <c r="C569" s="5" t="s">
        <v>150</v>
      </c>
      <c r="D569" s="5" t="s">
        <v>341</v>
      </c>
      <c r="E569" s="5" t="s">
        <v>598</v>
      </c>
      <c r="F569" s="5">
        <v>420</v>
      </c>
      <c r="G569" s="5" t="s">
        <v>402</v>
      </c>
      <c r="H569" s="5">
        <v>23</v>
      </c>
      <c r="I569" s="5" t="s">
        <v>599</v>
      </c>
      <c r="J569" s="5" t="s">
        <v>14</v>
      </c>
      <c r="K569" s="5" t="s">
        <v>404</v>
      </c>
    </row>
    <row r="570" spans="1:11" x14ac:dyDescent="0.25">
      <c r="A570">
        <v>243</v>
      </c>
      <c r="B570" s="5" t="s">
        <v>453</v>
      </c>
      <c r="C570" s="5" t="s">
        <v>150</v>
      </c>
      <c r="D570" s="5" t="s">
        <v>341</v>
      </c>
      <c r="E570" s="5" t="s">
        <v>598</v>
      </c>
      <c r="F570" s="5">
        <v>420</v>
      </c>
      <c r="G570" s="5" t="s">
        <v>402</v>
      </c>
      <c r="H570" s="5">
        <v>28</v>
      </c>
      <c r="I570" s="5" t="s">
        <v>600</v>
      </c>
      <c r="J570" s="5" t="s">
        <v>14</v>
      </c>
      <c r="K570" s="5" t="s">
        <v>404</v>
      </c>
    </row>
    <row r="571" spans="1:11" x14ac:dyDescent="0.25">
      <c r="A571">
        <v>244</v>
      </c>
      <c r="B571" s="5" t="s">
        <v>453</v>
      </c>
      <c r="C571" s="5" t="s">
        <v>150</v>
      </c>
      <c r="D571" s="5" t="s">
        <v>163</v>
      </c>
      <c r="E571" s="5" t="s">
        <v>601</v>
      </c>
      <c r="F571" s="5">
        <v>420</v>
      </c>
      <c r="G571" s="5" t="s">
        <v>402</v>
      </c>
      <c r="H571" s="5">
        <v>23</v>
      </c>
      <c r="I571" s="5" t="s">
        <v>602</v>
      </c>
      <c r="J571" s="5" t="s">
        <v>14</v>
      </c>
      <c r="K571" s="5" t="s">
        <v>404</v>
      </c>
    </row>
    <row r="572" spans="1:11" x14ac:dyDescent="0.25">
      <c r="A572">
        <v>245</v>
      </c>
      <c r="B572" s="5" t="s">
        <v>453</v>
      </c>
      <c r="C572" s="5" t="s">
        <v>150</v>
      </c>
      <c r="D572" s="5" t="s">
        <v>163</v>
      </c>
      <c r="E572" s="5" t="s">
        <v>601</v>
      </c>
      <c r="F572" s="5">
        <v>421</v>
      </c>
      <c r="G572" s="5" t="s">
        <v>402</v>
      </c>
      <c r="H572" s="5">
        <v>32</v>
      </c>
      <c r="I572" s="5" t="s">
        <v>603</v>
      </c>
      <c r="J572" s="5" t="s">
        <v>14</v>
      </c>
      <c r="K572" s="5" t="s">
        <v>404</v>
      </c>
    </row>
    <row r="573" spans="1:11" x14ac:dyDescent="0.25">
      <c r="A573">
        <v>249</v>
      </c>
      <c r="B573" s="5" t="s">
        <v>453</v>
      </c>
      <c r="C573" s="5" t="s">
        <v>24</v>
      </c>
      <c r="D573" s="5" t="s">
        <v>562</v>
      </c>
      <c r="E573" s="5" t="s">
        <v>601</v>
      </c>
      <c r="F573" s="5">
        <v>421</v>
      </c>
      <c r="G573" s="5" t="s">
        <v>402</v>
      </c>
      <c r="H573" s="5">
        <v>30</v>
      </c>
      <c r="I573" s="5" t="s">
        <v>606</v>
      </c>
      <c r="J573" s="5" t="s">
        <v>14</v>
      </c>
      <c r="K573" s="5" t="s">
        <v>404</v>
      </c>
    </row>
    <row r="574" spans="1:11" x14ac:dyDescent="0.25">
      <c r="A574">
        <v>253</v>
      </c>
      <c r="B574" s="5" t="s">
        <v>453</v>
      </c>
      <c r="C574" s="5" t="s">
        <v>16</v>
      </c>
      <c r="D574" s="5" t="s">
        <v>607</v>
      </c>
      <c r="E574" s="5" t="s">
        <v>610</v>
      </c>
      <c r="F574" s="5">
        <v>421</v>
      </c>
      <c r="G574" s="5" t="s">
        <v>402</v>
      </c>
      <c r="H574" s="5">
        <v>70</v>
      </c>
      <c r="I574" s="5" t="s">
        <v>408</v>
      </c>
      <c r="J574" s="5" t="s">
        <v>14</v>
      </c>
      <c r="K574" s="5" t="s">
        <v>404</v>
      </c>
    </row>
    <row r="575" spans="1:11" x14ac:dyDescent="0.25">
      <c r="A575">
        <v>252</v>
      </c>
      <c r="B575" s="5" t="s">
        <v>453</v>
      </c>
      <c r="C575" s="5" t="s">
        <v>16</v>
      </c>
      <c r="D575" s="5" t="s">
        <v>607</v>
      </c>
      <c r="E575" s="5" t="s">
        <v>609</v>
      </c>
      <c r="F575" s="5">
        <v>421</v>
      </c>
      <c r="G575" s="5" t="s">
        <v>402</v>
      </c>
      <c r="H575" s="5">
        <v>68</v>
      </c>
      <c r="I575" s="5">
        <v>68</v>
      </c>
      <c r="J575" s="5" t="s">
        <v>14</v>
      </c>
      <c r="K575" s="5" t="s">
        <v>404</v>
      </c>
    </row>
    <row r="576" spans="1:11" x14ac:dyDescent="0.25">
      <c r="A576">
        <v>97</v>
      </c>
      <c r="B576" s="5" t="s">
        <v>453</v>
      </c>
      <c r="C576" s="5" t="s">
        <v>244</v>
      </c>
      <c r="D576" s="5"/>
      <c r="E576" s="5"/>
      <c r="F576" s="5">
        <v>259</v>
      </c>
      <c r="G576" s="5" t="s">
        <v>254</v>
      </c>
      <c r="H576" s="5">
        <v>17</v>
      </c>
      <c r="I576" s="5"/>
      <c r="J576" s="5" t="s">
        <v>14</v>
      </c>
      <c r="K576" s="5" t="s">
        <v>248</v>
      </c>
    </row>
    <row r="577" spans="1:11" x14ac:dyDescent="0.25">
      <c r="A577">
        <v>108</v>
      </c>
      <c r="B577" s="5" t="s">
        <v>453</v>
      </c>
      <c r="C577" s="5" t="s">
        <v>161</v>
      </c>
      <c r="D577" s="5"/>
      <c r="E577" s="5"/>
      <c r="F577" s="5">
        <v>259</v>
      </c>
      <c r="G577" s="5" t="s">
        <v>257</v>
      </c>
      <c r="H577" s="5">
        <v>48</v>
      </c>
      <c r="I577" s="5"/>
      <c r="J577" s="5" t="s">
        <v>14</v>
      </c>
      <c r="K577" s="5" t="s">
        <v>248</v>
      </c>
    </row>
    <row r="578" spans="1:11" x14ac:dyDescent="0.25">
      <c r="A578">
        <v>201</v>
      </c>
      <c r="B578" s="5" t="s">
        <v>453</v>
      </c>
      <c r="C578" s="5" t="s">
        <v>553</v>
      </c>
      <c r="D578" s="5"/>
      <c r="E578" s="5"/>
      <c r="F578" s="5">
        <v>265</v>
      </c>
      <c r="G578" s="5" t="s">
        <v>176</v>
      </c>
      <c r="H578" s="5">
        <v>8</v>
      </c>
      <c r="I578" s="5"/>
      <c r="J578" s="5" t="s">
        <v>14</v>
      </c>
      <c r="K578" s="5" t="s">
        <v>31</v>
      </c>
    </row>
    <row r="579" spans="1:11" x14ac:dyDescent="0.25">
      <c r="A579">
        <v>232</v>
      </c>
      <c r="B579" s="5" t="s">
        <v>453</v>
      </c>
      <c r="C579" s="5" t="s">
        <v>113</v>
      </c>
      <c r="D579" s="5"/>
      <c r="E579" s="5"/>
      <c r="F579" s="5">
        <v>315</v>
      </c>
      <c r="G579" s="5" t="s">
        <v>573</v>
      </c>
      <c r="H579" s="5">
        <v>161</v>
      </c>
      <c r="I579" s="5"/>
      <c r="J579" s="5" t="s">
        <v>14</v>
      </c>
      <c r="K579" s="5" t="s">
        <v>574</v>
      </c>
    </row>
    <row r="580" spans="1:11" x14ac:dyDescent="0.25">
      <c r="A580">
        <v>285</v>
      </c>
      <c r="B580" s="3" t="s">
        <v>70</v>
      </c>
      <c r="C580" s="3" t="s">
        <v>69</v>
      </c>
      <c r="D580" s="3"/>
      <c r="E580" s="3"/>
      <c r="F580" s="3">
        <v>89</v>
      </c>
      <c r="G580" s="3" t="s">
        <v>71</v>
      </c>
      <c r="H580" s="3">
        <v>138</v>
      </c>
      <c r="I580" s="3"/>
      <c r="J580" s="3" t="s">
        <v>14</v>
      </c>
      <c r="K580" s="3" t="s">
        <v>72</v>
      </c>
    </row>
    <row r="581" spans="1:11" x14ac:dyDescent="0.25">
      <c r="A581">
        <v>300</v>
      </c>
      <c r="B581" s="3" t="s">
        <v>46</v>
      </c>
      <c r="C581" s="3" t="s">
        <v>118</v>
      </c>
      <c r="D581" s="3" t="s">
        <v>119</v>
      </c>
      <c r="E581" s="3"/>
      <c r="F581" s="3">
        <v>254</v>
      </c>
      <c r="G581" s="3" t="s">
        <v>22</v>
      </c>
      <c r="H581" s="3">
        <v>7</v>
      </c>
      <c r="I581" s="3"/>
      <c r="J581" s="3" t="s">
        <v>14</v>
      </c>
      <c r="K581" s="3" t="s">
        <v>15</v>
      </c>
    </row>
    <row r="582" spans="1:11" x14ac:dyDescent="0.25">
      <c r="A582">
        <v>301</v>
      </c>
      <c r="B582" s="3" t="s">
        <v>46</v>
      </c>
      <c r="C582" s="3" t="s">
        <v>120</v>
      </c>
      <c r="D582" s="3" t="s">
        <v>119</v>
      </c>
      <c r="E582" s="3"/>
      <c r="F582" s="3">
        <v>254</v>
      </c>
      <c r="G582" s="3" t="s">
        <v>22</v>
      </c>
      <c r="H582" s="3">
        <v>7</v>
      </c>
      <c r="I582" s="3"/>
      <c r="J582" s="3" t="s">
        <v>14</v>
      </c>
      <c r="K582" s="3" t="s">
        <v>15</v>
      </c>
    </row>
  </sheetData>
  <sortState xmlns:xlrd2="http://schemas.microsoft.com/office/spreadsheetml/2017/richdata2" ref="A2:K582">
    <sortCondition ref="E2:E582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CEC3-EB80-4A82-B4CF-8263D6024A44}">
  <dimension ref="A1:N78"/>
  <sheetViews>
    <sheetView topLeftCell="L1" workbookViewId="0">
      <selection activeCell="W1" sqref="W1"/>
    </sheetView>
  </sheetViews>
  <sheetFormatPr defaultRowHeight="15" x14ac:dyDescent="0.25"/>
  <cols>
    <col min="1" max="1" width="13.140625" bestFit="1" customWidth="1"/>
    <col min="2" max="2" width="13.5703125" bestFit="1" customWidth="1"/>
    <col min="5" max="5" width="10.42578125" bestFit="1" customWidth="1"/>
    <col min="6" max="6" width="6.28515625" bestFit="1" customWidth="1"/>
    <col min="7" max="7" width="5.140625" style="10" bestFit="1" customWidth="1"/>
    <col min="8" max="8" width="8.140625" style="10" bestFit="1" customWidth="1"/>
    <col min="11" max="11" width="10.42578125" bestFit="1" customWidth="1"/>
    <col min="12" max="12" width="6.28515625" bestFit="1" customWidth="1"/>
    <col min="13" max="13" width="5.140625" style="10" bestFit="1" customWidth="1"/>
    <col min="14" max="14" width="8.140625" style="10" bestFit="1" customWidth="1"/>
  </cols>
  <sheetData>
    <row r="1" spans="1:14" x14ac:dyDescent="0.25">
      <c r="B1" s="19" t="s">
        <v>659</v>
      </c>
      <c r="F1" s="22" t="s">
        <v>673</v>
      </c>
      <c r="L1" s="22" t="s">
        <v>673</v>
      </c>
    </row>
    <row r="2" spans="1:14" x14ac:dyDescent="0.25">
      <c r="A2" s="19">
        <f>COUNTA(A4:A76)</f>
        <v>73</v>
      </c>
      <c r="B2" s="19" t="s">
        <v>664</v>
      </c>
      <c r="E2" s="19" t="s">
        <v>674</v>
      </c>
      <c r="K2" s="19" t="s">
        <v>674</v>
      </c>
    </row>
    <row r="3" spans="1:14" x14ac:dyDescent="0.25">
      <c r="A3" s="7" t="s">
        <v>646</v>
      </c>
      <c r="B3" t="s">
        <v>654</v>
      </c>
      <c r="E3" s="2" t="s">
        <v>655</v>
      </c>
      <c r="F3" s="2" t="s">
        <v>650</v>
      </c>
      <c r="G3" s="9" t="s">
        <v>656</v>
      </c>
      <c r="H3" s="9" t="s">
        <v>657</v>
      </c>
      <c r="K3" s="2" t="s">
        <v>655</v>
      </c>
      <c r="L3" s="2" t="s">
        <v>650</v>
      </c>
      <c r="M3" s="9" t="s">
        <v>656</v>
      </c>
      <c r="N3" s="9" t="s">
        <v>657</v>
      </c>
    </row>
    <row r="4" spans="1:14" x14ac:dyDescent="0.25">
      <c r="A4" s="8">
        <v>1788</v>
      </c>
      <c r="B4">
        <v>4</v>
      </c>
      <c r="E4" s="5">
        <v>1797</v>
      </c>
      <c r="F4" s="5">
        <v>41</v>
      </c>
      <c r="G4" s="16">
        <f>F4/579</f>
        <v>7.0811744386873918E-2</v>
      </c>
      <c r="H4" s="16">
        <f>SUM(G$4:G4)</f>
        <v>7.0811744386873918E-2</v>
      </c>
      <c r="K4">
        <v>1788</v>
      </c>
      <c r="L4">
        <v>4</v>
      </c>
      <c r="M4" s="10">
        <f t="shared" ref="M4:M35" si="0">L4/579</f>
        <v>6.9084628670120895E-3</v>
      </c>
      <c r="N4" s="10">
        <f>SUM(M$4:M4)</f>
        <v>6.9084628670120895E-3</v>
      </c>
    </row>
    <row r="5" spans="1:14" x14ac:dyDescent="0.25">
      <c r="A5" s="8">
        <v>1789</v>
      </c>
      <c r="B5">
        <v>2</v>
      </c>
      <c r="E5" s="23">
        <v>1819</v>
      </c>
      <c r="F5" s="5">
        <v>43</v>
      </c>
      <c r="G5" s="16">
        <f t="shared" ref="G5:G68" si="1">F5/579</f>
        <v>7.426597582037997E-2</v>
      </c>
      <c r="H5" s="16">
        <f>SUM(G$4:G5)</f>
        <v>0.1450777202072539</v>
      </c>
      <c r="K5">
        <v>1789</v>
      </c>
      <c r="L5">
        <v>2</v>
      </c>
      <c r="M5" s="10">
        <f t="shared" si="0"/>
        <v>3.4542314335060447E-3</v>
      </c>
      <c r="N5" s="10">
        <f>SUM(M$4:M5)</f>
        <v>1.0362694300518133E-2</v>
      </c>
    </row>
    <row r="6" spans="1:14" x14ac:dyDescent="0.25">
      <c r="A6" s="8">
        <v>1790</v>
      </c>
      <c r="B6">
        <v>6</v>
      </c>
      <c r="E6" s="5">
        <v>1834</v>
      </c>
      <c r="F6" s="5">
        <v>25</v>
      </c>
      <c r="G6" s="16">
        <f t="shared" si="1"/>
        <v>4.317789291882556E-2</v>
      </c>
      <c r="H6" s="16">
        <f>SUM(G$4:G6)</f>
        <v>0.18825561312607947</v>
      </c>
      <c r="K6">
        <v>1790</v>
      </c>
      <c r="L6">
        <v>6</v>
      </c>
      <c r="M6" s="15">
        <f t="shared" si="0"/>
        <v>1.0362694300518135E-2</v>
      </c>
      <c r="N6" s="15">
        <f>SUM(M$4:M6)</f>
        <v>2.0725388601036267E-2</v>
      </c>
    </row>
    <row r="7" spans="1:14" x14ac:dyDescent="0.25">
      <c r="A7" s="8">
        <v>1791</v>
      </c>
      <c r="B7">
        <v>4</v>
      </c>
      <c r="E7" s="23">
        <v>1820</v>
      </c>
      <c r="F7" s="5">
        <v>25</v>
      </c>
      <c r="G7" s="16">
        <f t="shared" si="1"/>
        <v>4.317789291882556E-2</v>
      </c>
      <c r="H7" s="16">
        <f>SUM(G$4:G7)</f>
        <v>0.23143350604490504</v>
      </c>
      <c r="K7">
        <v>1791</v>
      </c>
      <c r="L7">
        <v>4</v>
      </c>
      <c r="M7" s="10">
        <f t="shared" si="0"/>
        <v>6.9084628670120895E-3</v>
      </c>
      <c r="N7" s="10">
        <f>SUM(M$4:M7)</f>
        <v>2.7633851468048358E-2</v>
      </c>
    </row>
    <row r="8" spans="1:14" x14ac:dyDescent="0.25">
      <c r="A8" s="8">
        <v>1792</v>
      </c>
      <c r="B8">
        <v>4</v>
      </c>
      <c r="E8" s="5">
        <v>1833</v>
      </c>
      <c r="F8" s="5">
        <v>22</v>
      </c>
      <c r="G8" s="16">
        <f t="shared" si="1"/>
        <v>3.7996545768566495E-2</v>
      </c>
      <c r="H8" s="16">
        <f>SUM(G$4:G8)</f>
        <v>0.26943005181347152</v>
      </c>
      <c r="K8">
        <v>1792</v>
      </c>
      <c r="L8">
        <v>4</v>
      </c>
      <c r="M8" s="10">
        <f t="shared" si="0"/>
        <v>6.9084628670120895E-3</v>
      </c>
      <c r="N8" s="10">
        <f>SUM(M$4:M8)</f>
        <v>3.4542314335060449E-2</v>
      </c>
    </row>
    <row r="9" spans="1:14" x14ac:dyDescent="0.25">
      <c r="A9" s="8">
        <v>1793</v>
      </c>
      <c r="B9">
        <v>12</v>
      </c>
      <c r="E9" s="1">
        <v>1832</v>
      </c>
      <c r="F9" s="1">
        <v>19</v>
      </c>
      <c r="G9" s="18">
        <f t="shared" si="1"/>
        <v>3.281519861830743E-2</v>
      </c>
      <c r="H9" s="18">
        <f>SUM(G$4:G9)</f>
        <v>0.30224525043177897</v>
      </c>
      <c r="K9" s="1">
        <v>1793</v>
      </c>
      <c r="L9" s="1">
        <v>12</v>
      </c>
      <c r="M9" s="18">
        <f t="shared" si="0"/>
        <v>2.072538860103627E-2</v>
      </c>
      <c r="N9" s="18">
        <f>SUM(M$4:M9)</f>
        <v>5.5267702936096716E-2</v>
      </c>
    </row>
    <row r="10" spans="1:14" x14ac:dyDescent="0.25">
      <c r="A10" s="8">
        <v>1794</v>
      </c>
      <c r="B10">
        <v>1</v>
      </c>
      <c r="E10" s="24">
        <v>1825</v>
      </c>
      <c r="F10" s="1">
        <v>18</v>
      </c>
      <c r="G10" s="18">
        <f t="shared" si="1"/>
        <v>3.1088082901554404E-2</v>
      </c>
      <c r="H10" s="18">
        <f>SUM(G$4:G10)</f>
        <v>0.33333333333333337</v>
      </c>
      <c r="K10">
        <v>1794</v>
      </c>
      <c r="L10">
        <v>1</v>
      </c>
      <c r="M10" s="10">
        <f t="shared" si="0"/>
        <v>1.7271157167530224E-3</v>
      </c>
      <c r="N10" s="10">
        <f>SUM(M$4:M10)</f>
        <v>5.6994818652849735E-2</v>
      </c>
    </row>
    <row r="11" spans="1:14" x14ac:dyDescent="0.25">
      <c r="A11" s="8">
        <v>1795</v>
      </c>
      <c r="B11">
        <v>6</v>
      </c>
      <c r="E11" s="24">
        <v>1818</v>
      </c>
      <c r="F11" s="1">
        <v>16</v>
      </c>
      <c r="G11" s="18">
        <f t="shared" si="1"/>
        <v>2.7633851468048358E-2</v>
      </c>
      <c r="H11" s="18">
        <f>SUM(G$4:G11)</f>
        <v>0.36096718480138174</v>
      </c>
      <c r="K11">
        <v>1795</v>
      </c>
      <c r="L11">
        <v>6</v>
      </c>
      <c r="M11" s="10">
        <f t="shared" si="0"/>
        <v>1.0362694300518135E-2</v>
      </c>
      <c r="N11" s="10">
        <f>SUM(M$4:M11)</f>
        <v>6.7357512953367865E-2</v>
      </c>
    </row>
    <row r="12" spans="1:14" x14ac:dyDescent="0.25">
      <c r="A12" s="8">
        <v>1796</v>
      </c>
      <c r="B12">
        <v>9</v>
      </c>
      <c r="E12" s="1">
        <v>1837</v>
      </c>
      <c r="F12" s="1">
        <v>14</v>
      </c>
      <c r="G12" s="18">
        <f t="shared" si="1"/>
        <v>2.4179620034542316E-2</v>
      </c>
      <c r="H12" s="18">
        <f>SUM(G$4:G12)</f>
        <v>0.38514680483592406</v>
      </c>
      <c r="K12" s="3">
        <v>1796</v>
      </c>
      <c r="L12" s="3">
        <v>9</v>
      </c>
      <c r="M12" s="20">
        <f t="shared" si="0"/>
        <v>1.5544041450777202E-2</v>
      </c>
      <c r="N12" s="20">
        <f>SUM(M$4:M12)</f>
        <v>8.2901554404145067E-2</v>
      </c>
    </row>
    <row r="13" spans="1:14" x14ac:dyDescent="0.25">
      <c r="A13" s="8">
        <v>1797</v>
      </c>
      <c r="B13">
        <v>41</v>
      </c>
      <c r="E13" s="1">
        <v>1852</v>
      </c>
      <c r="F13" s="1">
        <v>14</v>
      </c>
      <c r="G13" s="18">
        <f t="shared" si="1"/>
        <v>2.4179620034542316E-2</v>
      </c>
      <c r="H13" s="18">
        <f>SUM(G$4:G13)</f>
        <v>0.40932642487046639</v>
      </c>
      <c r="K13" s="5">
        <v>1797</v>
      </c>
      <c r="L13" s="5">
        <v>41</v>
      </c>
      <c r="M13" s="16">
        <f t="shared" si="0"/>
        <v>7.0811744386873918E-2</v>
      </c>
      <c r="N13" s="16">
        <f>SUM(M$4:M13)</f>
        <v>0.15371329879101897</v>
      </c>
    </row>
    <row r="14" spans="1:14" x14ac:dyDescent="0.25">
      <c r="A14" s="8">
        <v>1798</v>
      </c>
      <c r="B14">
        <v>11</v>
      </c>
      <c r="E14" s="1">
        <v>1815</v>
      </c>
      <c r="F14" s="1">
        <v>13</v>
      </c>
      <c r="G14" s="18">
        <f t="shared" si="1"/>
        <v>2.2452504317789293E-2</v>
      </c>
      <c r="H14" s="18">
        <f>SUM(G$4:G14)</f>
        <v>0.43177892918825567</v>
      </c>
      <c r="K14" s="1">
        <v>1798</v>
      </c>
      <c r="L14" s="1">
        <v>11</v>
      </c>
      <c r="M14" s="18">
        <f t="shared" si="0"/>
        <v>1.8998272884283247E-2</v>
      </c>
      <c r="N14" s="18">
        <f>SUM(M$4:M14)</f>
        <v>0.17271157167530221</v>
      </c>
    </row>
    <row r="15" spans="1:14" x14ac:dyDescent="0.25">
      <c r="A15" s="8">
        <v>1799</v>
      </c>
      <c r="B15">
        <v>5</v>
      </c>
      <c r="E15" s="1">
        <v>1851</v>
      </c>
      <c r="F15" s="1">
        <v>13</v>
      </c>
      <c r="G15" s="18">
        <f t="shared" si="1"/>
        <v>2.2452504317789293E-2</v>
      </c>
      <c r="H15" s="18">
        <f>SUM(G$4:G15)</f>
        <v>0.45423143350604495</v>
      </c>
      <c r="K15">
        <v>1799</v>
      </c>
      <c r="L15">
        <v>5</v>
      </c>
      <c r="M15" s="10">
        <f t="shared" si="0"/>
        <v>8.6355785837651123E-3</v>
      </c>
      <c r="N15" s="10">
        <f>SUM(M$4:M15)</f>
        <v>0.18134715025906734</v>
      </c>
    </row>
    <row r="16" spans="1:14" x14ac:dyDescent="0.25">
      <c r="A16" s="8">
        <v>1800</v>
      </c>
      <c r="B16">
        <v>4</v>
      </c>
      <c r="E16" s="1">
        <v>1793</v>
      </c>
      <c r="F16" s="1">
        <v>12</v>
      </c>
      <c r="G16" s="18">
        <f t="shared" si="1"/>
        <v>2.072538860103627E-2</v>
      </c>
      <c r="H16" s="18">
        <f>SUM(G$4:G16)</f>
        <v>0.47495682210708123</v>
      </c>
      <c r="K16">
        <v>1800</v>
      </c>
      <c r="L16">
        <v>4</v>
      </c>
      <c r="M16" s="10">
        <f t="shared" si="0"/>
        <v>6.9084628670120895E-3</v>
      </c>
      <c r="N16" s="10">
        <f>SUM(M$4:M16)</f>
        <v>0.18825561312607941</v>
      </c>
    </row>
    <row r="17" spans="1:14" x14ac:dyDescent="0.25">
      <c r="A17" s="8">
        <v>1801</v>
      </c>
      <c r="B17">
        <v>6</v>
      </c>
      <c r="E17" s="1">
        <v>1836</v>
      </c>
      <c r="F17" s="1">
        <v>12</v>
      </c>
      <c r="G17" s="18">
        <f t="shared" si="1"/>
        <v>2.072538860103627E-2</v>
      </c>
      <c r="H17" s="18">
        <f>SUM(G$4:G17)</f>
        <v>0.49568221070811752</v>
      </c>
      <c r="K17">
        <v>1801</v>
      </c>
      <c r="L17">
        <v>6</v>
      </c>
      <c r="M17" s="10">
        <f t="shared" si="0"/>
        <v>1.0362694300518135E-2</v>
      </c>
      <c r="N17" s="10">
        <f>SUM(M$4:M17)</f>
        <v>0.19861830742659756</v>
      </c>
    </row>
    <row r="18" spans="1:14" x14ac:dyDescent="0.25">
      <c r="A18" s="8">
        <v>1802</v>
      </c>
      <c r="B18">
        <v>9</v>
      </c>
      <c r="E18" s="1">
        <v>1798</v>
      </c>
      <c r="F18" s="1">
        <v>11</v>
      </c>
      <c r="G18" s="18">
        <f t="shared" si="1"/>
        <v>1.8998272884283247E-2</v>
      </c>
      <c r="H18" s="18">
        <f>SUM(G$4:G18)</f>
        <v>0.51468048359240082</v>
      </c>
      <c r="K18" s="3">
        <v>1802</v>
      </c>
      <c r="L18" s="3">
        <v>9</v>
      </c>
      <c r="M18" s="20">
        <f t="shared" si="0"/>
        <v>1.5544041450777202E-2</v>
      </c>
      <c r="N18" s="20">
        <f>SUM(M$4:M18)</f>
        <v>0.21416234887737476</v>
      </c>
    </row>
    <row r="19" spans="1:14" x14ac:dyDescent="0.25">
      <c r="A19" s="8">
        <v>1803</v>
      </c>
      <c r="B19">
        <v>6</v>
      </c>
      <c r="E19" s="25">
        <v>1828</v>
      </c>
      <c r="F19" s="3">
        <v>12</v>
      </c>
      <c r="G19" s="20">
        <f t="shared" si="1"/>
        <v>2.072538860103627E-2</v>
      </c>
      <c r="H19" s="20">
        <f>SUM(G$4:G19)</f>
        <v>0.53540587219343705</v>
      </c>
      <c r="K19">
        <v>1803</v>
      </c>
      <c r="L19">
        <v>6</v>
      </c>
      <c r="M19" s="10">
        <f t="shared" si="0"/>
        <v>1.0362694300518135E-2</v>
      </c>
      <c r="N19" s="10">
        <f>SUM(M$4:M19)</f>
        <v>0.2245250431778929</v>
      </c>
    </row>
    <row r="20" spans="1:14" x14ac:dyDescent="0.25">
      <c r="A20" s="8">
        <v>1804</v>
      </c>
      <c r="B20">
        <v>1</v>
      </c>
      <c r="E20" s="3">
        <v>1848</v>
      </c>
      <c r="F20" s="3">
        <v>11</v>
      </c>
      <c r="G20" s="20">
        <f t="shared" si="1"/>
        <v>1.8998272884283247E-2</v>
      </c>
      <c r="H20" s="20">
        <f>SUM(G$4:G20)</f>
        <v>0.55440414507772029</v>
      </c>
      <c r="K20">
        <v>1804</v>
      </c>
      <c r="L20">
        <v>1</v>
      </c>
      <c r="M20" s="10">
        <f t="shared" si="0"/>
        <v>1.7271157167530224E-3</v>
      </c>
      <c r="N20" s="10">
        <f>SUM(M$4:M20)</f>
        <v>0.22625215889464592</v>
      </c>
    </row>
    <row r="21" spans="1:14" x14ac:dyDescent="0.25">
      <c r="A21" s="8">
        <v>1805</v>
      </c>
      <c r="B21">
        <v>1</v>
      </c>
      <c r="E21" s="3">
        <v>1817</v>
      </c>
      <c r="F21" s="3">
        <v>10</v>
      </c>
      <c r="G21" s="20">
        <f t="shared" si="1"/>
        <v>1.7271157167530225E-2</v>
      </c>
      <c r="H21" s="20">
        <f>SUM(G$4:G21)</f>
        <v>0.57167530224525054</v>
      </c>
      <c r="K21">
        <v>1805</v>
      </c>
      <c r="L21">
        <v>1</v>
      </c>
      <c r="M21" s="10">
        <f t="shared" si="0"/>
        <v>1.7271157167530224E-3</v>
      </c>
      <c r="N21" s="10">
        <f>SUM(M$4:M21)</f>
        <v>0.22797927461139894</v>
      </c>
    </row>
    <row r="22" spans="1:14" x14ac:dyDescent="0.25">
      <c r="A22" s="8">
        <v>1806</v>
      </c>
      <c r="B22">
        <v>4</v>
      </c>
      <c r="E22" s="3">
        <v>1830</v>
      </c>
      <c r="F22" s="3">
        <v>10</v>
      </c>
      <c r="G22" s="20">
        <f t="shared" si="1"/>
        <v>1.7271157167530225E-2</v>
      </c>
      <c r="H22" s="20">
        <f>SUM(G$4:G22)</f>
        <v>0.58894645941278079</v>
      </c>
      <c r="K22">
        <v>1806</v>
      </c>
      <c r="L22">
        <v>4</v>
      </c>
      <c r="M22" s="10">
        <f t="shared" si="0"/>
        <v>6.9084628670120895E-3</v>
      </c>
      <c r="N22" s="10">
        <f>SUM(M$4:M22)</f>
        <v>0.23488773747841102</v>
      </c>
    </row>
    <row r="23" spans="1:14" x14ac:dyDescent="0.25">
      <c r="A23" s="8">
        <v>1807</v>
      </c>
      <c r="B23">
        <v>8</v>
      </c>
      <c r="E23" s="3">
        <v>1844</v>
      </c>
      <c r="F23" s="3">
        <v>10</v>
      </c>
      <c r="G23" s="20">
        <f t="shared" si="1"/>
        <v>1.7271157167530225E-2</v>
      </c>
      <c r="H23" s="20">
        <f>SUM(G$4:G23)</f>
        <v>0.60621761658031104</v>
      </c>
      <c r="K23" s="3">
        <v>1807</v>
      </c>
      <c r="L23" s="3">
        <v>8</v>
      </c>
      <c r="M23" s="20">
        <f t="shared" si="0"/>
        <v>1.3816925734024179E-2</v>
      </c>
      <c r="N23" s="20">
        <f>SUM(M$4:M23)</f>
        <v>0.2487046632124352</v>
      </c>
    </row>
    <row r="24" spans="1:14" x14ac:dyDescent="0.25">
      <c r="A24" s="8">
        <v>1808</v>
      </c>
      <c r="B24">
        <v>4</v>
      </c>
      <c r="E24" s="3">
        <v>1796</v>
      </c>
      <c r="F24" s="3">
        <v>9</v>
      </c>
      <c r="G24" s="20">
        <f t="shared" si="1"/>
        <v>1.5544041450777202E-2</v>
      </c>
      <c r="H24" s="20">
        <f>SUM(G$4:G24)</f>
        <v>0.62176165803108829</v>
      </c>
      <c r="K24">
        <v>1808</v>
      </c>
      <c r="L24">
        <v>4</v>
      </c>
      <c r="M24" s="10">
        <f t="shared" si="0"/>
        <v>6.9084628670120895E-3</v>
      </c>
      <c r="N24" s="10">
        <f>SUM(M$4:M24)</f>
        <v>0.25561312607944731</v>
      </c>
    </row>
    <row r="25" spans="1:14" x14ac:dyDescent="0.25">
      <c r="A25" s="8">
        <v>1809</v>
      </c>
      <c r="B25">
        <v>5</v>
      </c>
      <c r="E25" s="3">
        <v>1802</v>
      </c>
      <c r="F25" s="3">
        <v>9</v>
      </c>
      <c r="G25" s="20">
        <f t="shared" si="1"/>
        <v>1.5544041450777202E-2</v>
      </c>
      <c r="H25" s="20">
        <f>SUM(G$4:G25)</f>
        <v>0.63730569948186555</v>
      </c>
      <c r="K25">
        <v>1809</v>
      </c>
      <c r="L25">
        <v>5</v>
      </c>
      <c r="M25" s="10">
        <f t="shared" si="0"/>
        <v>8.6355785837651123E-3</v>
      </c>
      <c r="N25" s="10">
        <f>SUM(M$4:M25)</f>
        <v>0.26424870466321243</v>
      </c>
    </row>
    <row r="26" spans="1:14" x14ac:dyDescent="0.25">
      <c r="A26" s="8">
        <v>1810</v>
      </c>
      <c r="B26">
        <v>3</v>
      </c>
      <c r="E26" s="3">
        <v>1816</v>
      </c>
      <c r="F26" s="3">
        <v>9</v>
      </c>
      <c r="G26" s="20">
        <f t="shared" si="1"/>
        <v>1.5544041450777202E-2</v>
      </c>
      <c r="H26" s="20">
        <f>SUM(G$4:G26)</f>
        <v>0.65284974093264281</v>
      </c>
      <c r="K26">
        <v>1810</v>
      </c>
      <c r="L26">
        <v>3</v>
      </c>
      <c r="M26" s="10">
        <f t="shared" si="0"/>
        <v>5.1813471502590676E-3</v>
      </c>
      <c r="N26" s="10">
        <f>SUM(M$4:M26)</f>
        <v>0.26943005181347152</v>
      </c>
    </row>
    <row r="27" spans="1:14" x14ac:dyDescent="0.25">
      <c r="A27" s="8">
        <v>1811</v>
      </c>
      <c r="B27">
        <v>1</v>
      </c>
      <c r="E27" s="3">
        <v>1824</v>
      </c>
      <c r="F27" s="3">
        <v>9</v>
      </c>
      <c r="G27" s="20">
        <f t="shared" si="1"/>
        <v>1.5544041450777202E-2</v>
      </c>
      <c r="H27" s="20">
        <f>SUM(G$4:G27)</f>
        <v>0.66839378238342007</v>
      </c>
      <c r="K27">
        <v>1811</v>
      </c>
      <c r="L27">
        <v>1</v>
      </c>
      <c r="M27" s="10">
        <f t="shared" si="0"/>
        <v>1.7271157167530224E-3</v>
      </c>
      <c r="N27" s="10">
        <f>SUM(M$4:M27)</f>
        <v>0.27115716753022456</v>
      </c>
    </row>
    <row r="28" spans="1:14" x14ac:dyDescent="0.25">
      <c r="A28" s="8">
        <v>1812</v>
      </c>
      <c r="B28">
        <v>3</v>
      </c>
      <c r="E28" s="3">
        <v>1835</v>
      </c>
      <c r="F28" s="3">
        <v>9</v>
      </c>
      <c r="G28" s="20">
        <f t="shared" si="1"/>
        <v>1.5544041450777202E-2</v>
      </c>
      <c r="H28" s="20">
        <f>SUM(G$4:G28)</f>
        <v>0.68393782383419732</v>
      </c>
      <c r="K28">
        <v>1812</v>
      </c>
      <c r="L28">
        <v>3</v>
      </c>
      <c r="M28" s="10">
        <f t="shared" si="0"/>
        <v>5.1813471502590676E-3</v>
      </c>
      <c r="N28" s="10">
        <f>SUM(M$4:M28)</f>
        <v>0.27633851468048365</v>
      </c>
    </row>
    <row r="29" spans="1:14" x14ac:dyDescent="0.25">
      <c r="A29" s="8">
        <v>1815</v>
      </c>
      <c r="B29">
        <v>13</v>
      </c>
      <c r="E29" s="3">
        <v>1807</v>
      </c>
      <c r="F29" s="3">
        <v>8</v>
      </c>
      <c r="G29" s="20">
        <f t="shared" si="1"/>
        <v>1.3816925734024179E-2</v>
      </c>
      <c r="H29" s="20">
        <f>SUM(G$4:G29)</f>
        <v>0.69775474956822148</v>
      </c>
      <c r="K29" s="1">
        <v>1815</v>
      </c>
      <c r="L29" s="1">
        <v>13</v>
      </c>
      <c r="M29" s="18">
        <f t="shared" si="0"/>
        <v>2.2452504317789293E-2</v>
      </c>
      <c r="N29" s="18">
        <f>SUM(M$4:M29)</f>
        <v>0.29879101899827293</v>
      </c>
    </row>
    <row r="30" spans="1:14" x14ac:dyDescent="0.25">
      <c r="A30" s="8">
        <v>1816</v>
      </c>
      <c r="B30">
        <v>9</v>
      </c>
      <c r="E30" s="3">
        <v>1822</v>
      </c>
      <c r="F30" s="3">
        <v>8</v>
      </c>
      <c r="G30" s="20">
        <f t="shared" si="1"/>
        <v>1.3816925734024179E-2</v>
      </c>
      <c r="H30" s="20">
        <f>SUM(G$4:G30)</f>
        <v>0.71157167530224563</v>
      </c>
      <c r="K30" s="3">
        <v>1816</v>
      </c>
      <c r="L30" s="3">
        <v>9</v>
      </c>
      <c r="M30" s="20">
        <f t="shared" si="0"/>
        <v>1.5544041450777202E-2</v>
      </c>
      <c r="N30" s="20">
        <f>SUM(M$4:M30)</f>
        <v>0.31433506044905013</v>
      </c>
    </row>
    <row r="31" spans="1:14" x14ac:dyDescent="0.25">
      <c r="A31" s="8">
        <v>1817</v>
      </c>
      <c r="B31">
        <v>10</v>
      </c>
      <c r="E31" s="3">
        <v>1831</v>
      </c>
      <c r="F31" s="3">
        <v>8</v>
      </c>
      <c r="G31" s="20">
        <f t="shared" si="1"/>
        <v>1.3816925734024179E-2</v>
      </c>
      <c r="H31" s="20">
        <f>SUM(G$4:G31)</f>
        <v>0.72538860103626979</v>
      </c>
      <c r="K31" s="3">
        <v>1817</v>
      </c>
      <c r="L31" s="3">
        <v>10</v>
      </c>
      <c r="M31" s="20">
        <f t="shared" si="0"/>
        <v>1.7271157167530225E-2</v>
      </c>
      <c r="N31" s="20">
        <f>SUM(M$4:M31)</f>
        <v>0.33160621761658038</v>
      </c>
    </row>
    <row r="32" spans="1:14" x14ac:dyDescent="0.25">
      <c r="A32" s="8">
        <v>1818</v>
      </c>
      <c r="B32">
        <v>15</v>
      </c>
      <c r="E32" s="3">
        <v>1839</v>
      </c>
      <c r="F32" s="3">
        <v>8</v>
      </c>
      <c r="G32" s="20">
        <f t="shared" si="1"/>
        <v>1.3816925734024179E-2</v>
      </c>
      <c r="H32" s="20">
        <f>SUM(G$4:G32)</f>
        <v>0.73920552677029394</v>
      </c>
      <c r="K32" s="24">
        <v>1818</v>
      </c>
      <c r="L32" s="1">
        <v>16</v>
      </c>
      <c r="M32" s="18">
        <f t="shared" si="0"/>
        <v>2.7633851468048358E-2</v>
      </c>
      <c r="N32" s="18">
        <f>SUM(M$4:M32)</f>
        <v>0.35924006908462874</v>
      </c>
    </row>
    <row r="33" spans="1:14" x14ac:dyDescent="0.25">
      <c r="A33" s="8">
        <v>1819</v>
      </c>
      <c r="B33">
        <v>41</v>
      </c>
      <c r="E33" s="3">
        <v>1842</v>
      </c>
      <c r="F33" s="3">
        <v>7</v>
      </c>
      <c r="G33" s="20">
        <f t="shared" si="1"/>
        <v>1.2089810017271158E-2</v>
      </c>
      <c r="H33" s="20">
        <f>SUM(G$4:G33)</f>
        <v>0.7512953367875651</v>
      </c>
      <c r="K33" s="23">
        <v>1819</v>
      </c>
      <c r="L33" s="5">
        <v>43</v>
      </c>
      <c r="M33" s="16">
        <f t="shared" si="0"/>
        <v>7.426597582037997E-2</v>
      </c>
      <c r="N33" s="16">
        <f>SUM(M$4:M33)</f>
        <v>0.43350604490500871</v>
      </c>
    </row>
    <row r="34" spans="1:14" x14ac:dyDescent="0.25">
      <c r="A34" s="8">
        <v>1820</v>
      </c>
      <c r="B34">
        <v>23</v>
      </c>
      <c r="E34">
        <v>1790</v>
      </c>
      <c r="F34">
        <v>6</v>
      </c>
      <c r="G34" s="15">
        <f t="shared" si="1"/>
        <v>1.0362694300518135E-2</v>
      </c>
      <c r="H34" s="15">
        <f>SUM(G$4:G34)</f>
        <v>0.76165803108808328</v>
      </c>
      <c r="K34" s="23">
        <v>1820</v>
      </c>
      <c r="L34" s="5">
        <v>25</v>
      </c>
      <c r="M34" s="16">
        <f t="shared" si="0"/>
        <v>4.317789291882556E-2</v>
      </c>
      <c r="N34" s="16">
        <f>SUM(M$4:M34)</f>
        <v>0.47668393782383428</v>
      </c>
    </row>
    <row r="35" spans="1:14" x14ac:dyDescent="0.25">
      <c r="A35" s="8">
        <v>1821</v>
      </c>
      <c r="B35">
        <v>6</v>
      </c>
      <c r="E35">
        <v>1795</v>
      </c>
      <c r="F35">
        <v>6</v>
      </c>
      <c r="G35" s="10">
        <f t="shared" si="1"/>
        <v>1.0362694300518135E-2</v>
      </c>
      <c r="H35" s="10">
        <f>SUM(G$4:G35)</f>
        <v>0.77202072538860145</v>
      </c>
      <c r="K35">
        <v>1821</v>
      </c>
      <c r="L35">
        <v>7</v>
      </c>
      <c r="M35" s="10">
        <f t="shared" si="0"/>
        <v>1.2089810017271158E-2</v>
      </c>
      <c r="N35" s="10">
        <f>SUM(M$4:M35)</f>
        <v>0.48877374784110544</v>
      </c>
    </row>
    <row r="36" spans="1:14" x14ac:dyDescent="0.25">
      <c r="A36" s="8">
        <v>1822</v>
      </c>
      <c r="B36">
        <v>8</v>
      </c>
      <c r="E36">
        <v>1801</v>
      </c>
      <c r="F36">
        <v>6</v>
      </c>
      <c r="G36" s="10">
        <f t="shared" si="1"/>
        <v>1.0362694300518135E-2</v>
      </c>
      <c r="H36" s="10">
        <f>SUM(G$4:G36)</f>
        <v>0.78238341968911962</v>
      </c>
      <c r="K36" s="3">
        <v>1822</v>
      </c>
      <c r="L36" s="3">
        <v>8</v>
      </c>
      <c r="M36" s="20">
        <f t="shared" ref="M36:M67" si="2">L36/579</f>
        <v>1.3816925734024179E-2</v>
      </c>
      <c r="N36" s="20">
        <f>SUM(M$4:M36)</f>
        <v>0.50259067357512965</v>
      </c>
    </row>
    <row r="37" spans="1:14" x14ac:dyDescent="0.25">
      <c r="A37" s="8">
        <v>1823</v>
      </c>
      <c r="B37">
        <v>5</v>
      </c>
      <c r="E37">
        <v>1803</v>
      </c>
      <c r="F37">
        <v>6</v>
      </c>
      <c r="G37" s="10">
        <f t="shared" si="1"/>
        <v>1.0362694300518135E-2</v>
      </c>
      <c r="H37" s="10">
        <f>SUM(G$4:G37)</f>
        <v>0.79274611398963779</v>
      </c>
      <c r="K37">
        <v>1823</v>
      </c>
      <c r="L37">
        <v>5</v>
      </c>
      <c r="M37" s="10">
        <f t="shared" si="2"/>
        <v>8.6355785837651123E-3</v>
      </c>
      <c r="N37" s="10">
        <f>SUM(M$4:M37)</f>
        <v>0.51122625215889472</v>
      </c>
    </row>
    <row r="38" spans="1:14" x14ac:dyDescent="0.25">
      <c r="A38" s="8">
        <v>1824</v>
      </c>
      <c r="B38">
        <v>9</v>
      </c>
      <c r="E38">
        <v>1821</v>
      </c>
      <c r="F38">
        <v>7</v>
      </c>
      <c r="G38" s="10">
        <f t="shared" si="1"/>
        <v>1.2089810017271158E-2</v>
      </c>
      <c r="H38" s="10">
        <f>SUM(G$4:G38)</f>
        <v>0.80483592400690895</v>
      </c>
      <c r="K38" s="3">
        <v>1824</v>
      </c>
      <c r="L38" s="3">
        <v>9</v>
      </c>
      <c r="M38" s="20">
        <f t="shared" si="2"/>
        <v>1.5544041450777202E-2</v>
      </c>
      <c r="N38" s="20">
        <f>SUM(M$4:M38)</f>
        <v>0.52677029360967187</v>
      </c>
    </row>
    <row r="39" spans="1:14" x14ac:dyDescent="0.25">
      <c r="A39" s="8">
        <v>1825</v>
      </c>
      <c r="B39">
        <v>16</v>
      </c>
      <c r="E39">
        <v>1847</v>
      </c>
      <c r="F39">
        <v>6</v>
      </c>
      <c r="G39" s="10">
        <f t="shared" si="1"/>
        <v>1.0362694300518135E-2</v>
      </c>
      <c r="H39" s="10">
        <f>SUM(G$4:G39)</f>
        <v>0.81519861830742713</v>
      </c>
      <c r="K39" s="24">
        <v>1825</v>
      </c>
      <c r="L39" s="1">
        <v>18</v>
      </c>
      <c r="M39" s="18">
        <f t="shared" si="2"/>
        <v>3.1088082901554404E-2</v>
      </c>
      <c r="N39" s="18">
        <f>SUM(M$4:M39)</f>
        <v>0.55785837651122627</v>
      </c>
    </row>
    <row r="40" spans="1:14" x14ac:dyDescent="0.25">
      <c r="A40" s="8">
        <v>1826</v>
      </c>
      <c r="B40">
        <v>5</v>
      </c>
      <c r="E40">
        <v>1799</v>
      </c>
      <c r="F40">
        <v>5</v>
      </c>
      <c r="G40" s="10">
        <f t="shared" si="1"/>
        <v>8.6355785837651123E-3</v>
      </c>
      <c r="H40" s="10">
        <f>SUM(G$4:G40)</f>
        <v>0.82383419689119219</v>
      </c>
      <c r="K40" s="22">
        <v>1826</v>
      </c>
      <c r="L40">
        <v>6</v>
      </c>
      <c r="M40" s="10">
        <f t="shared" si="2"/>
        <v>1.0362694300518135E-2</v>
      </c>
      <c r="N40" s="10">
        <f>SUM(M$4:M40)</f>
        <v>0.56822107081174444</v>
      </c>
    </row>
    <row r="41" spans="1:14" x14ac:dyDescent="0.25">
      <c r="A41" s="8">
        <v>1827</v>
      </c>
      <c r="B41">
        <v>1</v>
      </c>
      <c r="E41">
        <v>1809</v>
      </c>
      <c r="F41">
        <v>5</v>
      </c>
      <c r="G41" s="10">
        <f t="shared" si="1"/>
        <v>8.6355785837651123E-3</v>
      </c>
      <c r="H41" s="10">
        <f>SUM(G$4:G41)</f>
        <v>0.83246977547495726</v>
      </c>
      <c r="K41">
        <v>1827</v>
      </c>
      <c r="L41">
        <v>1</v>
      </c>
      <c r="M41" s="10">
        <f t="shared" si="2"/>
        <v>1.7271157167530224E-3</v>
      </c>
      <c r="N41" s="10">
        <f>SUM(M$4:M41)</f>
        <v>0.56994818652849744</v>
      </c>
    </row>
    <row r="42" spans="1:14" x14ac:dyDescent="0.25">
      <c r="A42" s="8">
        <v>1828</v>
      </c>
      <c r="B42">
        <v>11</v>
      </c>
      <c r="E42">
        <v>1823</v>
      </c>
      <c r="F42">
        <v>5</v>
      </c>
      <c r="G42" s="10">
        <f t="shared" si="1"/>
        <v>8.6355785837651123E-3</v>
      </c>
      <c r="H42" s="10">
        <f>SUM(G$4:G42)</f>
        <v>0.84110535405872233</v>
      </c>
      <c r="K42" s="25">
        <v>1828</v>
      </c>
      <c r="L42" s="3">
        <v>12</v>
      </c>
      <c r="M42" s="20">
        <f t="shared" si="2"/>
        <v>2.072538860103627E-2</v>
      </c>
      <c r="N42" s="20">
        <f>SUM(M$4:M42)</f>
        <v>0.59067357512953367</v>
      </c>
    </row>
    <row r="43" spans="1:14" x14ac:dyDescent="0.25">
      <c r="A43" s="8">
        <v>1829</v>
      </c>
      <c r="B43">
        <v>2</v>
      </c>
      <c r="E43" s="22">
        <v>1826</v>
      </c>
      <c r="F43">
        <v>6</v>
      </c>
      <c r="G43" s="10">
        <f t="shared" si="1"/>
        <v>1.0362694300518135E-2</v>
      </c>
      <c r="H43" s="10">
        <f>SUM(G$4:G43)</f>
        <v>0.8514680483592405</v>
      </c>
      <c r="K43">
        <v>1829</v>
      </c>
      <c r="L43">
        <v>2</v>
      </c>
      <c r="M43" s="10">
        <f t="shared" si="2"/>
        <v>3.4542314335060447E-3</v>
      </c>
      <c r="N43" s="10">
        <f>SUM(M$4:M43)</f>
        <v>0.59412780656303976</v>
      </c>
    </row>
    <row r="44" spans="1:14" x14ac:dyDescent="0.25">
      <c r="A44" s="8">
        <v>1830</v>
      </c>
      <c r="B44">
        <v>10</v>
      </c>
      <c r="E44">
        <v>1838</v>
      </c>
      <c r="F44">
        <v>5</v>
      </c>
      <c r="G44" s="10">
        <f t="shared" si="1"/>
        <v>8.6355785837651123E-3</v>
      </c>
      <c r="H44" s="10">
        <f>SUM(G$4:G44)</f>
        <v>0.86010362694300557</v>
      </c>
      <c r="K44" s="3">
        <v>1830</v>
      </c>
      <c r="L44" s="3">
        <v>10</v>
      </c>
      <c r="M44" s="20">
        <f t="shared" si="2"/>
        <v>1.7271157167530225E-2</v>
      </c>
      <c r="N44" s="20">
        <f>SUM(M$4:M44)</f>
        <v>0.61139896373057001</v>
      </c>
    </row>
    <row r="45" spans="1:14" x14ac:dyDescent="0.25">
      <c r="A45" s="8">
        <v>1831</v>
      </c>
      <c r="B45">
        <v>8</v>
      </c>
      <c r="E45">
        <v>1841</v>
      </c>
      <c r="F45">
        <v>5</v>
      </c>
      <c r="G45" s="10">
        <f t="shared" si="1"/>
        <v>8.6355785837651123E-3</v>
      </c>
      <c r="H45" s="10">
        <f>SUM(G$4:G45)</f>
        <v>0.86873920552677064</v>
      </c>
      <c r="K45" s="3">
        <v>1831</v>
      </c>
      <c r="L45" s="3">
        <v>8</v>
      </c>
      <c r="M45" s="20">
        <f t="shared" si="2"/>
        <v>1.3816925734024179E-2</v>
      </c>
      <c r="N45" s="20">
        <f>SUM(M$4:M45)</f>
        <v>0.62521588946459417</v>
      </c>
    </row>
    <row r="46" spans="1:14" x14ac:dyDescent="0.25">
      <c r="A46" s="8">
        <v>1832</v>
      </c>
      <c r="B46">
        <v>19</v>
      </c>
      <c r="E46">
        <v>1845</v>
      </c>
      <c r="F46">
        <v>5</v>
      </c>
      <c r="G46" s="10">
        <f t="shared" si="1"/>
        <v>8.6355785837651123E-3</v>
      </c>
      <c r="H46" s="10">
        <f>SUM(G$4:G46)</f>
        <v>0.87737478411053571</v>
      </c>
      <c r="K46" s="1">
        <v>1832</v>
      </c>
      <c r="L46" s="1">
        <v>19</v>
      </c>
      <c r="M46" s="18">
        <f t="shared" si="2"/>
        <v>3.281519861830743E-2</v>
      </c>
      <c r="N46" s="18">
        <f>SUM(M$4:M46)</f>
        <v>0.65803108808290156</v>
      </c>
    </row>
    <row r="47" spans="1:14" x14ac:dyDescent="0.25">
      <c r="A47" s="8">
        <v>1833</v>
      </c>
      <c r="B47">
        <v>22</v>
      </c>
      <c r="E47">
        <v>1853</v>
      </c>
      <c r="F47">
        <v>5</v>
      </c>
      <c r="G47" s="10">
        <f t="shared" si="1"/>
        <v>8.6355785837651123E-3</v>
      </c>
      <c r="H47" s="10">
        <f>SUM(G$4:G47)</f>
        <v>0.88601036269430078</v>
      </c>
      <c r="K47" s="5">
        <v>1833</v>
      </c>
      <c r="L47" s="5">
        <v>22</v>
      </c>
      <c r="M47" s="16">
        <f t="shared" si="2"/>
        <v>3.7996545768566495E-2</v>
      </c>
      <c r="N47" s="16">
        <f>SUM(M$4:M47)</f>
        <v>0.69602763385146804</v>
      </c>
    </row>
    <row r="48" spans="1:14" x14ac:dyDescent="0.25">
      <c r="A48" s="8">
        <v>1834</v>
      </c>
      <c r="B48">
        <v>25</v>
      </c>
      <c r="E48">
        <v>1788</v>
      </c>
      <c r="F48">
        <v>4</v>
      </c>
      <c r="G48" s="10">
        <f t="shared" si="1"/>
        <v>6.9084628670120895E-3</v>
      </c>
      <c r="H48" s="10">
        <f>SUM(G$4:G48)</f>
        <v>0.89291882556131286</v>
      </c>
      <c r="K48" s="5">
        <v>1834</v>
      </c>
      <c r="L48" s="5">
        <v>25</v>
      </c>
      <c r="M48" s="16">
        <f t="shared" si="2"/>
        <v>4.317789291882556E-2</v>
      </c>
      <c r="N48" s="16">
        <f>SUM(M$4:M48)</f>
        <v>0.73920552677029361</v>
      </c>
    </row>
    <row r="49" spans="1:14" x14ac:dyDescent="0.25">
      <c r="A49" s="8">
        <v>1835</v>
      </c>
      <c r="B49">
        <v>9</v>
      </c>
      <c r="E49">
        <v>1791</v>
      </c>
      <c r="F49">
        <v>4</v>
      </c>
      <c r="G49" s="10">
        <f t="shared" si="1"/>
        <v>6.9084628670120895E-3</v>
      </c>
      <c r="H49" s="10">
        <f>SUM(G$4:G49)</f>
        <v>0.89982728842832493</v>
      </c>
      <c r="K49" s="3">
        <v>1835</v>
      </c>
      <c r="L49" s="3">
        <v>9</v>
      </c>
      <c r="M49" s="20">
        <f t="shared" si="2"/>
        <v>1.5544041450777202E-2</v>
      </c>
      <c r="N49" s="20">
        <f>SUM(M$4:M49)</f>
        <v>0.75474956822107075</v>
      </c>
    </row>
    <row r="50" spans="1:14" x14ac:dyDescent="0.25">
      <c r="A50" s="8">
        <v>1836</v>
      </c>
      <c r="B50">
        <v>12</v>
      </c>
      <c r="E50">
        <v>1792</v>
      </c>
      <c r="F50">
        <v>4</v>
      </c>
      <c r="G50" s="10">
        <f t="shared" si="1"/>
        <v>6.9084628670120895E-3</v>
      </c>
      <c r="H50" s="10">
        <f>SUM(G$4:G50)</f>
        <v>0.90673575129533701</v>
      </c>
      <c r="K50" s="1">
        <v>1836</v>
      </c>
      <c r="L50" s="1">
        <v>12</v>
      </c>
      <c r="M50" s="18">
        <f t="shared" si="2"/>
        <v>2.072538860103627E-2</v>
      </c>
      <c r="N50" s="18">
        <f>SUM(M$4:M50)</f>
        <v>0.77547495682210699</v>
      </c>
    </row>
    <row r="51" spans="1:14" x14ac:dyDescent="0.25">
      <c r="A51" s="8">
        <v>1837</v>
      </c>
      <c r="B51">
        <v>14</v>
      </c>
      <c r="E51">
        <v>1800</v>
      </c>
      <c r="F51">
        <v>4</v>
      </c>
      <c r="G51" s="10">
        <f t="shared" si="1"/>
        <v>6.9084628670120895E-3</v>
      </c>
      <c r="H51" s="10">
        <f>SUM(G$4:G51)</f>
        <v>0.91364421416234909</v>
      </c>
      <c r="K51" s="1">
        <v>1837</v>
      </c>
      <c r="L51" s="1">
        <v>14</v>
      </c>
      <c r="M51" s="18">
        <f t="shared" si="2"/>
        <v>2.4179620034542316E-2</v>
      </c>
      <c r="N51" s="18">
        <f>SUM(M$4:M51)</f>
        <v>0.79965457685664931</v>
      </c>
    </row>
    <row r="52" spans="1:14" x14ac:dyDescent="0.25">
      <c r="A52" s="8">
        <v>1838</v>
      </c>
      <c r="B52">
        <v>5</v>
      </c>
      <c r="E52">
        <v>1806</v>
      </c>
      <c r="F52">
        <v>4</v>
      </c>
      <c r="G52" s="10">
        <f t="shared" si="1"/>
        <v>6.9084628670120895E-3</v>
      </c>
      <c r="H52" s="10">
        <f>SUM(G$4:G52)</f>
        <v>0.92055267702936117</v>
      </c>
      <c r="K52">
        <v>1838</v>
      </c>
      <c r="L52">
        <v>5</v>
      </c>
      <c r="M52" s="10">
        <f t="shared" si="2"/>
        <v>8.6355785837651123E-3</v>
      </c>
      <c r="N52" s="10">
        <f>SUM(M$4:M52)</f>
        <v>0.80829015544041438</v>
      </c>
    </row>
    <row r="53" spans="1:14" x14ac:dyDescent="0.25">
      <c r="A53" s="8">
        <v>1839</v>
      </c>
      <c r="B53">
        <v>8</v>
      </c>
      <c r="E53">
        <v>1808</v>
      </c>
      <c r="F53">
        <v>4</v>
      </c>
      <c r="G53" s="10">
        <f t="shared" si="1"/>
        <v>6.9084628670120895E-3</v>
      </c>
      <c r="H53" s="10">
        <f>SUM(G$4:G53)</f>
        <v>0.92746113989637324</v>
      </c>
      <c r="K53" s="3">
        <v>1839</v>
      </c>
      <c r="L53" s="3">
        <v>8</v>
      </c>
      <c r="M53" s="20">
        <f t="shared" si="2"/>
        <v>1.3816925734024179E-2</v>
      </c>
      <c r="N53" s="20">
        <f>SUM(M$4:M53)</f>
        <v>0.82210708117443854</v>
      </c>
    </row>
    <row r="54" spans="1:14" x14ac:dyDescent="0.25">
      <c r="A54" s="8">
        <v>1840</v>
      </c>
      <c r="B54">
        <v>4</v>
      </c>
      <c r="E54">
        <v>1840</v>
      </c>
      <c r="F54">
        <v>4</v>
      </c>
      <c r="G54" s="10">
        <f t="shared" si="1"/>
        <v>6.9084628670120895E-3</v>
      </c>
      <c r="H54" s="10">
        <f>SUM(G$4:G54)</f>
        <v>0.93436960276338532</v>
      </c>
      <c r="K54">
        <v>1840</v>
      </c>
      <c r="L54">
        <v>4</v>
      </c>
      <c r="M54" s="10">
        <f t="shared" si="2"/>
        <v>6.9084628670120895E-3</v>
      </c>
      <c r="N54" s="10">
        <f>SUM(M$4:M54)</f>
        <v>0.82901554404145061</v>
      </c>
    </row>
    <row r="55" spans="1:14" x14ac:dyDescent="0.25">
      <c r="A55" s="8">
        <v>1841</v>
      </c>
      <c r="B55">
        <v>5</v>
      </c>
      <c r="E55">
        <v>1810</v>
      </c>
      <c r="F55">
        <v>3</v>
      </c>
      <c r="G55" s="10">
        <f t="shared" si="1"/>
        <v>5.1813471502590676E-3</v>
      </c>
      <c r="H55" s="10">
        <f>SUM(G$4:G55)</f>
        <v>0.93955094991364441</v>
      </c>
      <c r="K55">
        <v>1841</v>
      </c>
      <c r="L55">
        <v>5</v>
      </c>
      <c r="M55" s="10">
        <f t="shared" si="2"/>
        <v>8.6355785837651123E-3</v>
      </c>
      <c r="N55" s="10">
        <f>SUM(M$4:M55)</f>
        <v>0.83765112262521568</v>
      </c>
    </row>
    <row r="56" spans="1:14" x14ac:dyDescent="0.25">
      <c r="A56" s="8">
        <v>1842</v>
      </c>
      <c r="B56">
        <v>7</v>
      </c>
      <c r="E56">
        <v>1812</v>
      </c>
      <c r="F56">
        <v>3</v>
      </c>
      <c r="G56" s="10">
        <f t="shared" si="1"/>
        <v>5.1813471502590676E-3</v>
      </c>
      <c r="H56" s="10">
        <f>SUM(G$4:G56)</f>
        <v>0.94473229706390349</v>
      </c>
      <c r="K56" s="3">
        <v>1842</v>
      </c>
      <c r="L56" s="3">
        <v>7</v>
      </c>
      <c r="M56" s="20">
        <f t="shared" si="2"/>
        <v>1.2089810017271158E-2</v>
      </c>
      <c r="N56" s="20">
        <f>SUM(M$4:M56)</f>
        <v>0.84974093264248685</v>
      </c>
    </row>
    <row r="57" spans="1:14" x14ac:dyDescent="0.25">
      <c r="A57" s="8">
        <v>1843</v>
      </c>
      <c r="B57">
        <v>2</v>
      </c>
      <c r="E57">
        <v>1849</v>
      </c>
      <c r="F57">
        <v>3</v>
      </c>
      <c r="G57" s="10">
        <f t="shared" si="1"/>
        <v>5.1813471502590676E-3</v>
      </c>
      <c r="H57" s="10">
        <f>SUM(G$4:G57)</f>
        <v>0.94991364421416258</v>
      </c>
      <c r="K57">
        <v>1843</v>
      </c>
      <c r="L57">
        <v>2</v>
      </c>
      <c r="M57" s="10">
        <f t="shared" si="2"/>
        <v>3.4542314335060447E-3</v>
      </c>
      <c r="N57" s="10">
        <f>SUM(M$4:M57)</f>
        <v>0.85319516407599294</v>
      </c>
    </row>
    <row r="58" spans="1:14" x14ac:dyDescent="0.25">
      <c r="A58" s="8">
        <v>1844</v>
      </c>
      <c r="B58">
        <v>10</v>
      </c>
      <c r="E58">
        <v>1850</v>
      </c>
      <c r="F58">
        <v>3</v>
      </c>
      <c r="G58" s="10">
        <f t="shared" si="1"/>
        <v>5.1813471502590676E-3</v>
      </c>
      <c r="H58" s="10">
        <f>SUM(G$4:G58)</f>
        <v>0.95509499136442166</v>
      </c>
      <c r="K58" s="3">
        <v>1844</v>
      </c>
      <c r="L58" s="3">
        <v>10</v>
      </c>
      <c r="M58" s="20">
        <f t="shared" si="2"/>
        <v>1.7271157167530225E-2</v>
      </c>
      <c r="N58" s="20">
        <f>SUM(M$4:M58)</f>
        <v>0.87046632124352319</v>
      </c>
    </row>
    <row r="59" spans="1:14" x14ac:dyDescent="0.25">
      <c r="A59" s="8">
        <v>1845</v>
      </c>
      <c r="B59">
        <v>5</v>
      </c>
      <c r="E59">
        <v>1854</v>
      </c>
      <c r="F59">
        <v>3</v>
      </c>
      <c r="G59" s="10">
        <f t="shared" si="1"/>
        <v>5.1813471502590676E-3</v>
      </c>
      <c r="H59" s="10">
        <f>SUM(G$4:G59)</f>
        <v>0.96027633851468075</v>
      </c>
      <c r="K59">
        <v>1845</v>
      </c>
      <c r="L59">
        <v>5</v>
      </c>
      <c r="M59" s="10">
        <f t="shared" si="2"/>
        <v>8.6355785837651123E-3</v>
      </c>
      <c r="N59" s="10">
        <f>SUM(M$4:M59)</f>
        <v>0.87910189982728826</v>
      </c>
    </row>
    <row r="60" spans="1:14" x14ac:dyDescent="0.25">
      <c r="A60" s="8">
        <v>1847</v>
      </c>
      <c r="B60">
        <v>6</v>
      </c>
      <c r="E60">
        <v>1855</v>
      </c>
      <c r="F60">
        <v>3</v>
      </c>
      <c r="G60" s="10">
        <f t="shared" si="1"/>
        <v>5.1813471502590676E-3</v>
      </c>
      <c r="H60" s="10">
        <f>SUM(G$4:G60)</f>
        <v>0.96545768566493984</v>
      </c>
      <c r="K60">
        <v>1847</v>
      </c>
      <c r="L60">
        <v>6</v>
      </c>
      <c r="M60" s="10">
        <f t="shared" si="2"/>
        <v>1.0362694300518135E-2</v>
      </c>
      <c r="N60" s="10">
        <f>SUM(M$4:M60)</f>
        <v>0.88946459412780643</v>
      </c>
    </row>
    <row r="61" spans="1:14" x14ac:dyDescent="0.25">
      <c r="A61" s="8">
        <v>1848</v>
      </c>
      <c r="B61">
        <v>11</v>
      </c>
      <c r="E61">
        <v>1857</v>
      </c>
      <c r="F61">
        <v>3</v>
      </c>
      <c r="G61" s="10">
        <f t="shared" si="1"/>
        <v>5.1813471502590676E-3</v>
      </c>
      <c r="H61" s="10">
        <f>SUM(G$4:G61)</f>
        <v>0.97063903281519892</v>
      </c>
      <c r="K61" s="3">
        <v>1848</v>
      </c>
      <c r="L61" s="3">
        <v>11</v>
      </c>
      <c r="M61" s="20">
        <f t="shared" si="2"/>
        <v>1.8998272884283247E-2</v>
      </c>
      <c r="N61" s="20">
        <f>SUM(M$4:M61)</f>
        <v>0.90846286701208967</v>
      </c>
    </row>
    <row r="62" spans="1:14" x14ac:dyDescent="0.25">
      <c r="A62" s="8">
        <v>1849</v>
      </c>
      <c r="B62">
        <v>3</v>
      </c>
      <c r="E62">
        <v>1789</v>
      </c>
      <c r="F62">
        <v>2</v>
      </c>
      <c r="G62" s="10">
        <f t="shared" si="1"/>
        <v>3.4542314335060447E-3</v>
      </c>
      <c r="H62" s="10">
        <f>SUM(G$4:G62)</f>
        <v>0.97409326424870502</v>
      </c>
      <c r="K62">
        <v>1849</v>
      </c>
      <c r="L62">
        <v>3</v>
      </c>
      <c r="M62" s="10">
        <f t="shared" si="2"/>
        <v>5.1813471502590676E-3</v>
      </c>
      <c r="N62" s="10">
        <f>SUM(M$4:M62)</f>
        <v>0.91364421416234876</v>
      </c>
    </row>
    <row r="63" spans="1:14" x14ac:dyDescent="0.25">
      <c r="A63" s="8">
        <v>1850</v>
      </c>
      <c r="B63">
        <v>3</v>
      </c>
      <c r="E63">
        <v>1829</v>
      </c>
      <c r="F63">
        <v>2</v>
      </c>
      <c r="G63" s="10">
        <f t="shared" si="1"/>
        <v>3.4542314335060447E-3</v>
      </c>
      <c r="H63" s="10">
        <f>SUM(G$4:G63)</f>
        <v>0.97754749568221111</v>
      </c>
      <c r="K63">
        <v>1850</v>
      </c>
      <c r="L63">
        <v>3</v>
      </c>
      <c r="M63" s="10">
        <f t="shared" si="2"/>
        <v>5.1813471502590676E-3</v>
      </c>
      <c r="N63" s="10">
        <f>SUM(M$4:M63)</f>
        <v>0.91882556131260784</v>
      </c>
    </row>
    <row r="64" spans="1:14" x14ac:dyDescent="0.25">
      <c r="A64" s="8">
        <v>1851</v>
      </c>
      <c r="B64">
        <v>13</v>
      </c>
      <c r="E64">
        <v>1843</v>
      </c>
      <c r="F64">
        <v>2</v>
      </c>
      <c r="G64" s="10">
        <f t="shared" si="1"/>
        <v>3.4542314335060447E-3</v>
      </c>
      <c r="H64" s="10">
        <f>SUM(G$4:G64)</f>
        <v>0.9810017271157172</v>
      </c>
      <c r="K64" s="1">
        <v>1851</v>
      </c>
      <c r="L64" s="1">
        <v>13</v>
      </c>
      <c r="M64" s="18">
        <f t="shared" si="2"/>
        <v>2.2452504317789293E-2</v>
      </c>
      <c r="N64" s="18">
        <f>SUM(M$4:M64)</f>
        <v>0.94127806563039718</v>
      </c>
    </row>
    <row r="65" spans="1:14" x14ac:dyDescent="0.25">
      <c r="A65" s="8">
        <v>1852</v>
      </c>
      <c r="B65">
        <v>14</v>
      </c>
      <c r="E65">
        <v>1794</v>
      </c>
      <c r="F65">
        <v>1</v>
      </c>
      <c r="G65" s="10">
        <f t="shared" si="1"/>
        <v>1.7271157167530224E-3</v>
      </c>
      <c r="H65" s="10">
        <f>SUM(G$4:G65)</f>
        <v>0.9827288428324702</v>
      </c>
      <c r="K65" s="1">
        <v>1852</v>
      </c>
      <c r="L65" s="1">
        <v>14</v>
      </c>
      <c r="M65" s="18">
        <f t="shared" si="2"/>
        <v>2.4179620034542316E-2</v>
      </c>
      <c r="N65" s="18">
        <f>SUM(M$4:M65)</f>
        <v>0.9654576856649395</v>
      </c>
    </row>
    <row r="66" spans="1:14" x14ac:dyDescent="0.25">
      <c r="A66" s="8">
        <v>1853</v>
      </c>
      <c r="B66">
        <v>5</v>
      </c>
      <c r="E66">
        <v>1804</v>
      </c>
      <c r="F66">
        <v>1</v>
      </c>
      <c r="G66" s="10">
        <f t="shared" si="1"/>
        <v>1.7271157167530224E-3</v>
      </c>
      <c r="H66" s="10">
        <f>SUM(G$4:G66)</f>
        <v>0.98445595854922319</v>
      </c>
      <c r="K66">
        <v>1853</v>
      </c>
      <c r="L66">
        <v>5</v>
      </c>
      <c r="M66" s="10">
        <f t="shared" si="2"/>
        <v>8.6355785837651123E-3</v>
      </c>
      <c r="N66" s="10">
        <f>SUM(M$4:M66)</f>
        <v>0.97409326424870457</v>
      </c>
    </row>
    <row r="67" spans="1:14" x14ac:dyDescent="0.25">
      <c r="A67" s="8">
        <v>1854</v>
      </c>
      <c r="B67">
        <v>3</v>
      </c>
      <c r="E67">
        <v>1805</v>
      </c>
      <c r="F67">
        <v>1</v>
      </c>
      <c r="G67" s="10">
        <f t="shared" si="1"/>
        <v>1.7271157167530224E-3</v>
      </c>
      <c r="H67" s="10">
        <f>SUM(G$4:G67)</f>
        <v>0.98618307426597618</v>
      </c>
      <c r="K67">
        <v>1854</v>
      </c>
      <c r="L67">
        <v>3</v>
      </c>
      <c r="M67" s="10">
        <f t="shared" si="2"/>
        <v>5.1813471502590676E-3</v>
      </c>
      <c r="N67" s="10">
        <f>SUM(M$4:M67)</f>
        <v>0.97927461139896366</v>
      </c>
    </row>
    <row r="68" spans="1:14" x14ac:dyDescent="0.25">
      <c r="A68" s="8">
        <v>1855</v>
      </c>
      <c r="B68">
        <v>3</v>
      </c>
      <c r="E68">
        <v>1811</v>
      </c>
      <c r="F68">
        <v>1</v>
      </c>
      <c r="G68" s="10">
        <f t="shared" si="1"/>
        <v>1.7271157167530224E-3</v>
      </c>
      <c r="H68" s="10">
        <f>SUM(G$4:G68)</f>
        <v>0.98791018998272917</v>
      </c>
      <c r="K68">
        <v>1855</v>
      </c>
      <c r="L68">
        <v>3</v>
      </c>
      <c r="M68" s="10">
        <f t="shared" ref="M68:M71" si="3">L68/579</f>
        <v>5.1813471502590676E-3</v>
      </c>
      <c r="N68" s="10">
        <f>SUM(M$4:M68)</f>
        <v>0.98445595854922274</v>
      </c>
    </row>
    <row r="69" spans="1:14" x14ac:dyDescent="0.25">
      <c r="A69" s="8">
        <v>1856</v>
      </c>
      <c r="B69">
        <v>1</v>
      </c>
      <c r="E69">
        <v>1827</v>
      </c>
      <c r="F69">
        <v>1</v>
      </c>
      <c r="G69" s="10">
        <f t="shared" ref="G69:G71" si="4">F69/579</f>
        <v>1.7271157167530224E-3</v>
      </c>
      <c r="H69" s="10">
        <f>SUM(G$4:G69)</f>
        <v>0.98963730569948216</v>
      </c>
      <c r="K69">
        <v>1856</v>
      </c>
      <c r="L69">
        <v>1</v>
      </c>
      <c r="M69" s="10">
        <f t="shared" si="3"/>
        <v>1.7271157167530224E-3</v>
      </c>
      <c r="N69" s="10">
        <f>SUM(M$4:M69)</f>
        <v>0.98618307426597573</v>
      </c>
    </row>
    <row r="70" spans="1:14" x14ac:dyDescent="0.25">
      <c r="A70" s="8">
        <v>1857</v>
      </c>
      <c r="B70">
        <v>3</v>
      </c>
      <c r="E70">
        <v>1856</v>
      </c>
      <c r="F70">
        <v>1</v>
      </c>
      <c r="G70" s="10">
        <f t="shared" si="4"/>
        <v>1.7271157167530224E-3</v>
      </c>
      <c r="H70" s="10">
        <f>SUM(G$4:G70)</f>
        <v>0.99136442141623515</v>
      </c>
      <c r="K70">
        <v>1857</v>
      </c>
      <c r="L70">
        <v>3</v>
      </c>
      <c r="M70" s="10">
        <f t="shared" si="3"/>
        <v>5.1813471502590676E-3</v>
      </c>
      <c r="N70" s="10">
        <f>SUM(M$4:M70)</f>
        <v>0.99136442141623482</v>
      </c>
    </row>
    <row r="71" spans="1:14" x14ac:dyDescent="0.25">
      <c r="A71" s="8">
        <v>1858</v>
      </c>
      <c r="B71">
        <v>1</v>
      </c>
      <c r="E71">
        <v>1858</v>
      </c>
      <c r="F71">
        <v>1</v>
      </c>
      <c r="G71" s="10">
        <f t="shared" si="4"/>
        <v>1.7271157167530224E-3</v>
      </c>
      <c r="H71" s="10">
        <f>SUM(G$4:G71)</f>
        <v>0.99309153713298814</v>
      </c>
      <c r="K71">
        <v>1858</v>
      </c>
      <c r="L71">
        <v>1</v>
      </c>
      <c r="M71" s="10">
        <f t="shared" si="3"/>
        <v>1.7271157167530224E-3</v>
      </c>
      <c r="N71" s="10">
        <f>SUM(M$4:M71)</f>
        <v>0.99309153713298781</v>
      </c>
    </row>
    <row r="72" spans="1:14" x14ac:dyDescent="0.25">
      <c r="A72" s="21" t="s">
        <v>604</v>
      </c>
      <c r="B72" s="22">
        <v>2</v>
      </c>
      <c r="G72"/>
      <c r="H72"/>
      <c r="M72"/>
      <c r="N72"/>
    </row>
    <row r="73" spans="1:14" x14ac:dyDescent="0.25">
      <c r="A73" s="21" t="s">
        <v>598</v>
      </c>
      <c r="B73" s="22">
        <v>2</v>
      </c>
      <c r="G73"/>
      <c r="H73"/>
      <c r="M73"/>
      <c r="N73"/>
    </row>
    <row r="74" spans="1:14" x14ac:dyDescent="0.25">
      <c r="A74" s="21" t="s">
        <v>601</v>
      </c>
      <c r="B74" s="22">
        <v>3</v>
      </c>
    </row>
    <row r="75" spans="1:14" x14ac:dyDescent="0.25">
      <c r="A75" s="21" t="s">
        <v>610</v>
      </c>
      <c r="B75" s="22">
        <v>1</v>
      </c>
    </row>
    <row r="76" spans="1:14" x14ac:dyDescent="0.25">
      <c r="A76" s="21" t="s">
        <v>609</v>
      </c>
      <c r="B76" s="22">
        <v>1</v>
      </c>
    </row>
    <row r="77" spans="1:14" x14ac:dyDescent="0.25">
      <c r="A77" s="8" t="s">
        <v>647</v>
      </c>
    </row>
    <row r="78" spans="1:14" x14ac:dyDescent="0.25">
      <c r="A78" s="8" t="s">
        <v>648</v>
      </c>
      <c r="B78">
        <v>574</v>
      </c>
    </row>
  </sheetData>
  <sortState xmlns:xlrd2="http://schemas.microsoft.com/office/spreadsheetml/2017/richdata2" ref="K4:N71">
    <sortCondition ref="K4:K71"/>
  </sortState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0F91-EEFB-4EF1-9F3D-F8240891B93D}">
  <dimension ref="A1:N31"/>
  <sheetViews>
    <sheetView workbookViewId="0">
      <pane ySplit="1" topLeftCell="A26" activePane="bottomLeft" state="frozen"/>
      <selection pane="bottomLeft" activeCell="M2" sqref="M2:M31"/>
    </sheetView>
  </sheetViews>
  <sheetFormatPr defaultRowHeight="15" x14ac:dyDescent="0.25"/>
  <cols>
    <col min="1" max="1" width="4.140625" bestFit="1" customWidth="1"/>
    <col min="2" max="2" width="24.140625" bestFit="1" customWidth="1"/>
    <col min="3" max="3" width="17.5703125" bestFit="1" customWidth="1"/>
    <col min="4" max="4" width="31" bestFit="1" customWidth="1"/>
    <col min="5" max="5" width="10.42578125" bestFit="1" customWidth="1"/>
    <col min="6" max="6" width="8.42578125" bestFit="1" customWidth="1"/>
    <col min="7" max="7" width="10.7109375" style="37" customWidth="1"/>
    <col min="8" max="8" width="8.5703125" bestFit="1" customWidth="1"/>
    <col min="9" max="9" width="12.140625" bestFit="1" customWidth="1"/>
    <col min="10" max="10" width="10.7109375" style="37" customWidth="1"/>
    <col min="11" max="11" width="9.7109375" bestFit="1" customWidth="1"/>
    <col min="12" max="12" width="12" style="22" bestFit="1" customWidth="1"/>
    <col min="13" max="13" width="9.140625" style="21"/>
    <col min="14" max="14" width="9.140625" style="30"/>
  </cols>
  <sheetData>
    <row r="1" spans="1:14" x14ac:dyDescent="0.25">
      <c r="A1" t="s">
        <v>645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3" t="s">
        <v>5</v>
      </c>
      <c r="H1" s="2" t="s">
        <v>6</v>
      </c>
      <c r="I1" s="2" t="s">
        <v>7</v>
      </c>
      <c r="J1" s="33" t="s">
        <v>8</v>
      </c>
      <c r="K1" s="2" t="s">
        <v>9</v>
      </c>
      <c r="L1" s="38" t="s">
        <v>745</v>
      </c>
      <c r="M1" s="39" t="s">
        <v>755</v>
      </c>
      <c r="N1"/>
    </row>
    <row r="2" spans="1:14" ht="90" x14ac:dyDescent="0.25">
      <c r="A2">
        <v>575</v>
      </c>
      <c r="B2" s="3" t="s">
        <v>70</v>
      </c>
      <c r="C2" s="3" t="s">
        <v>36</v>
      </c>
      <c r="D2" s="3" t="s">
        <v>427</v>
      </c>
      <c r="E2" s="3">
        <v>1807</v>
      </c>
      <c r="F2" s="3">
        <v>6</v>
      </c>
      <c r="G2" s="34" t="s">
        <v>744</v>
      </c>
      <c r="H2" s="3"/>
      <c r="I2" s="3" t="s">
        <v>428</v>
      </c>
      <c r="J2" s="34" t="s">
        <v>44</v>
      </c>
      <c r="K2" s="3" t="s">
        <v>429</v>
      </c>
      <c r="L2" s="22" t="s">
        <v>754</v>
      </c>
      <c r="M2" s="21" t="str">
        <f>CONCATENATE("&lt;li&gt;",E2," - &lt;b&gt;",C2," ",B2,"&lt;/b&gt; - &lt;u&gt;",D2,"&lt;/u&gt; - Microfilm ",K2," - Volume ",F2," - Pages ",I2)</f>
        <v xml:space="preserve">&lt;li&gt;1807 - &lt;b&gt;Mary  JOHNSON &lt;/b&gt; - &lt;u&gt;Kingston (town) &lt;/u&gt; - Microfilm C-4504 - Volume 6 - Pages 2479-2481 </v>
      </c>
    </row>
    <row r="3" spans="1:14" ht="90" x14ac:dyDescent="0.25">
      <c r="A3">
        <v>262</v>
      </c>
      <c r="B3" s="5" t="s">
        <v>616</v>
      </c>
      <c r="C3" s="5" t="s">
        <v>24</v>
      </c>
      <c r="D3" s="5"/>
      <c r="E3" s="5">
        <v>1815</v>
      </c>
      <c r="F3" s="5">
        <v>23</v>
      </c>
      <c r="G3" s="35" t="s">
        <v>744</v>
      </c>
      <c r="H3" s="5"/>
      <c r="I3" s="5" t="s">
        <v>625</v>
      </c>
      <c r="J3" s="35" t="s">
        <v>44</v>
      </c>
      <c r="K3" s="5" t="s">
        <v>626</v>
      </c>
      <c r="L3" s="22" t="s">
        <v>754</v>
      </c>
      <c r="M3" s="21" t="str">
        <f t="shared" ref="M3:M31" si="0">CONCATENATE("&lt;li&gt;",E3," - &lt;b&gt;",C3," ",B3,"&lt;/b&gt; - &lt;u&gt;",D3,"&lt;/u&gt; - Microfilm ",K3," - Volume ",F3," - Pages ",I3)</f>
        <v xml:space="preserve">&lt;li&gt;1815 - &lt;b&gt;John  JOHNSTON &lt;/b&gt; - &lt;u&gt;&lt;/u&gt; - Microfilm C-4545 - Volume 23 - Pages 9920-9922 </v>
      </c>
    </row>
    <row r="4" spans="1:14" ht="90" x14ac:dyDescent="0.25">
      <c r="A4">
        <v>577</v>
      </c>
      <c r="B4" s="3" t="s">
        <v>70</v>
      </c>
      <c r="C4" s="3" t="s">
        <v>171</v>
      </c>
      <c r="D4" s="3" t="s">
        <v>434</v>
      </c>
      <c r="E4" s="3">
        <v>1816</v>
      </c>
      <c r="F4" s="3">
        <v>26</v>
      </c>
      <c r="G4" s="34" t="s">
        <v>744</v>
      </c>
      <c r="H4" s="3"/>
      <c r="I4" s="3" t="s">
        <v>435</v>
      </c>
      <c r="J4" s="34" t="s">
        <v>44</v>
      </c>
      <c r="K4" s="3" t="s">
        <v>436</v>
      </c>
      <c r="L4" s="22" t="s">
        <v>754</v>
      </c>
      <c r="M4" s="21" t="str">
        <f t="shared" si="0"/>
        <v xml:space="preserve">&lt;li&gt;1816 - &lt;b&gt;Isaac  JOHNSON &lt;/b&gt; - &lt;u&gt;Murray Township &lt;/u&gt; - Microfilm C-4546 - Volume 26 - Pages 12011-12013 </v>
      </c>
    </row>
    <row r="5" spans="1:14" ht="90" x14ac:dyDescent="0.25">
      <c r="A5">
        <v>581</v>
      </c>
      <c r="B5" s="3" t="s">
        <v>70</v>
      </c>
      <c r="C5" s="3" t="s">
        <v>24</v>
      </c>
      <c r="D5" s="3" t="s">
        <v>447</v>
      </c>
      <c r="E5" s="3">
        <v>1817</v>
      </c>
      <c r="F5" s="3">
        <v>33</v>
      </c>
      <c r="G5" s="34" t="s">
        <v>744</v>
      </c>
      <c r="H5" s="3"/>
      <c r="I5" s="3" t="s">
        <v>448</v>
      </c>
      <c r="J5" s="34" t="s">
        <v>44</v>
      </c>
      <c r="K5" s="3" t="s">
        <v>449</v>
      </c>
      <c r="L5" s="22" t="s">
        <v>754</v>
      </c>
      <c r="M5" s="21" t="str">
        <f t="shared" si="0"/>
        <v xml:space="preserve">&lt;li&gt;1817 - &lt;b&gt;John  JOHNSON &lt;/b&gt; - &lt;u&gt;Whitby Township &lt;/u&gt; - Microfilm C-4600 - Volume 33 - Pages 15877-15878 </v>
      </c>
    </row>
    <row r="6" spans="1:14" ht="90" x14ac:dyDescent="0.25">
      <c r="A6">
        <v>574</v>
      </c>
      <c r="B6" s="3" t="s">
        <v>70</v>
      </c>
      <c r="C6" s="3" t="s">
        <v>65</v>
      </c>
      <c r="D6" s="3" t="s">
        <v>424</v>
      </c>
      <c r="E6" s="3">
        <v>1818</v>
      </c>
      <c r="F6" s="3">
        <v>39</v>
      </c>
      <c r="G6" s="34" t="s">
        <v>744</v>
      </c>
      <c r="H6" s="3"/>
      <c r="I6" s="3" t="s">
        <v>425</v>
      </c>
      <c r="J6" s="34" t="s">
        <v>44</v>
      </c>
      <c r="K6" s="3" t="s">
        <v>426</v>
      </c>
      <c r="L6" s="22" t="s">
        <v>754</v>
      </c>
      <c r="M6" s="21" t="str">
        <f t="shared" si="0"/>
        <v xml:space="preserve">&lt;li&gt;1818 - &lt;b&gt;Joseph  JOHNSON &lt;/b&gt; - &lt;u&gt;Gwillimbury Township &lt;/u&gt; - Microfilm C-4601 - Volume 39 - Pages 18256-18257 </v>
      </c>
    </row>
    <row r="7" spans="1:14" ht="90" x14ac:dyDescent="0.25">
      <c r="A7">
        <v>272</v>
      </c>
      <c r="B7" s="5" t="s">
        <v>616</v>
      </c>
      <c r="C7" s="5" t="s">
        <v>150</v>
      </c>
      <c r="D7" s="5" t="s">
        <v>642</v>
      </c>
      <c r="E7" s="5">
        <v>1819</v>
      </c>
      <c r="F7" s="5">
        <v>43</v>
      </c>
      <c r="G7" s="35" t="s">
        <v>744</v>
      </c>
      <c r="H7" s="5"/>
      <c r="I7" s="5" t="s">
        <v>643</v>
      </c>
      <c r="J7" s="35" t="s">
        <v>44</v>
      </c>
      <c r="K7" s="5" t="s">
        <v>644</v>
      </c>
      <c r="L7" s="22" t="s">
        <v>754</v>
      </c>
      <c r="M7" s="21" t="str">
        <f t="shared" si="0"/>
        <v xml:space="preserve">&lt;li&gt;1819 - &lt;b&gt;George  JOHNSTON &lt;/b&gt; - &lt;u&gt;Lansdowne Township &lt;/u&gt; - Microfilm C-4603 - Volume 43 - Pages 20890-20893 </v>
      </c>
    </row>
    <row r="8" spans="1:14" ht="90" x14ac:dyDescent="0.25">
      <c r="A8">
        <v>266</v>
      </c>
      <c r="B8" s="5" t="s">
        <v>616</v>
      </c>
      <c r="C8" s="5" t="s">
        <v>632</v>
      </c>
      <c r="D8" s="5"/>
      <c r="E8" s="5">
        <v>1820</v>
      </c>
      <c r="F8" s="5">
        <v>47</v>
      </c>
      <c r="G8" s="35" t="s">
        <v>744</v>
      </c>
      <c r="H8" s="5"/>
      <c r="I8" s="5" t="s">
        <v>627</v>
      </c>
      <c r="J8" s="35" t="s">
        <v>44</v>
      </c>
      <c r="K8" s="5" t="s">
        <v>433</v>
      </c>
      <c r="L8" s="22" t="s">
        <v>754</v>
      </c>
      <c r="M8" s="21" t="str">
        <f t="shared" si="0"/>
        <v xml:space="preserve">&lt;li&gt;1820 - &lt;b&gt;Conrad  JOHNSTON &lt;/b&gt; - &lt;u&gt;&lt;/u&gt; - Microfilm C-4604 - Volume 47 - Pages 23073-23078 </v>
      </c>
    </row>
    <row r="9" spans="1:14" ht="90" x14ac:dyDescent="0.25">
      <c r="A9">
        <v>263</v>
      </c>
      <c r="B9" s="5" t="s">
        <v>616</v>
      </c>
      <c r="C9" s="5" t="s">
        <v>24</v>
      </c>
      <c r="D9" s="5"/>
      <c r="E9" s="5">
        <v>1820</v>
      </c>
      <c r="F9" s="5">
        <v>47</v>
      </c>
      <c r="G9" s="35" t="s">
        <v>744</v>
      </c>
      <c r="H9" s="5"/>
      <c r="I9" s="5" t="s">
        <v>627</v>
      </c>
      <c r="J9" s="35" t="s">
        <v>44</v>
      </c>
      <c r="K9" s="5" t="s">
        <v>433</v>
      </c>
      <c r="L9" s="22" t="s">
        <v>754</v>
      </c>
      <c r="M9" s="21" t="str">
        <f t="shared" si="0"/>
        <v xml:space="preserve">&lt;li&gt;1820 - &lt;b&gt;John  JOHNSTON &lt;/b&gt; - &lt;u&gt;&lt;/u&gt; - Microfilm C-4604 - Volume 47 - Pages 23073-23078 </v>
      </c>
    </row>
    <row r="10" spans="1:14" s="30" customFormat="1" ht="90" x14ac:dyDescent="0.25">
      <c r="A10">
        <v>576</v>
      </c>
      <c r="B10" s="3" t="s">
        <v>70</v>
      </c>
      <c r="C10" s="3" t="s">
        <v>430</v>
      </c>
      <c r="D10" s="3" t="s">
        <v>431</v>
      </c>
      <c r="E10" s="3">
        <v>1820</v>
      </c>
      <c r="F10" s="3">
        <v>46</v>
      </c>
      <c r="G10" s="34" t="s">
        <v>744</v>
      </c>
      <c r="H10" s="3"/>
      <c r="I10" s="3" t="s">
        <v>432</v>
      </c>
      <c r="J10" s="34" t="s">
        <v>44</v>
      </c>
      <c r="K10" s="3" t="s">
        <v>433</v>
      </c>
      <c r="L10" s="22" t="s">
        <v>754</v>
      </c>
      <c r="M10" s="21" t="str">
        <f t="shared" si="0"/>
        <v xml:space="preserve">&lt;li&gt;1820 - &lt;b&gt;Mrs. Mary  JOHNSON &lt;/b&gt; - &lt;u&gt;Mohawk Tract &lt;/u&gt; - Microfilm C-4604 - Volume 46 - Pages 22799-22801 </v>
      </c>
    </row>
    <row r="11" spans="1:14" s="30" customFormat="1" ht="90" x14ac:dyDescent="0.25">
      <c r="A11">
        <v>572</v>
      </c>
      <c r="B11" s="3" t="s">
        <v>70</v>
      </c>
      <c r="C11" s="3" t="s">
        <v>409</v>
      </c>
      <c r="D11" s="3" t="s">
        <v>418</v>
      </c>
      <c r="E11" s="3">
        <v>1820</v>
      </c>
      <c r="F11" s="3">
        <v>48</v>
      </c>
      <c r="G11" s="34" t="s">
        <v>744</v>
      </c>
      <c r="H11" s="3"/>
      <c r="I11" s="3" t="s">
        <v>419</v>
      </c>
      <c r="J11" s="34" t="s">
        <v>44</v>
      </c>
      <c r="K11" s="3" t="s">
        <v>420</v>
      </c>
      <c r="L11" s="22" t="s">
        <v>754</v>
      </c>
      <c r="M11" s="21" t="str">
        <f t="shared" si="0"/>
        <v xml:space="preserve">&lt;li&gt;1820 - &lt;b&gt;Sir John  JOHNSON &lt;/b&gt; - &lt;u&gt;Gannanoque &lt;/u&gt; - Microfilm C-4605 - Volume 48 - Pages 23513-23519 </v>
      </c>
    </row>
    <row r="12" spans="1:14" s="30" customFormat="1" ht="90" x14ac:dyDescent="0.25">
      <c r="A12">
        <v>571</v>
      </c>
      <c r="B12" s="3" t="s">
        <v>70</v>
      </c>
      <c r="C12" s="3" t="s">
        <v>414</v>
      </c>
      <c r="D12" s="3" t="s">
        <v>415</v>
      </c>
      <c r="E12" s="3">
        <v>1822</v>
      </c>
      <c r="F12" s="3">
        <v>55</v>
      </c>
      <c r="G12" s="34" t="s">
        <v>744</v>
      </c>
      <c r="H12" s="3"/>
      <c r="I12" s="3" t="s">
        <v>416</v>
      </c>
      <c r="J12" s="34" t="s">
        <v>44</v>
      </c>
      <c r="K12" s="3" t="s">
        <v>417</v>
      </c>
      <c r="L12" s="22" t="s">
        <v>754</v>
      </c>
      <c r="M12" s="21" t="str">
        <f t="shared" si="0"/>
        <v xml:space="preserve">&lt;li&gt;1822 - &lt;b&gt;William E.  JOHNSON &lt;/b&gt; - &lt;u&gt;Bertie Township &lt;/u&gt; - Microfilm C-4608 - Volume 55 - Pages 28227-28229 </v>
      </c>
    </row>
    <row r="13" spans="1:14" s="30" customFormat="1" ht="90" x14ac:dyDescent="0.25">
      <c r="A13">
        <v>573</v>
      </c>
      <c r="B13" s="3" t="s">
        <v>70</v>
      </c>
      <c r="C13" s="3" t="s">
        <v>409</v>
      </c>
      <c r="D13" s="3" t="s">
        <v>421</v>
      </c>
      <c r="E13" s="3">
        <v>1826</v>
      </c>
      <c r="F13" s="3">
        <v>77</v>
      </c>
      <c r="G13" s="34" t="s">
        <v>744</v>
      </c>
      <c r="H13" s="3"/>
      <c r="I13" s="3" t="s">
        <v>422</v>
      </c>
      <c r="J13" s="34" t="s">
        <v>44</v>
      </c>
      <c r="K13" s="3" t="s">
        <v>423</v>
      </c>
      <c r="L13" s="22" t="s">
        <v>754</v>
      </c>
      <c r="M13" s="21" t="str">
        <f t="shared" si="0"/>
        <v xml:space="preserve">&lt;li&gt;1826 - &lt;b&gt;Sir John  JOHNSON &lt;/b&gt; - &lt;u&gt;Grenadier Island &lt;/u&gt; - Microfilm C-4617 - Volume 77 - Pages 41736-41737 </v>
      </c>
    </row>
    <row r="14" spans="1:14" s="30" customFormat="1" ht="90" x14ac:dyDescent="0.25">
      <c r="A14">
        <v>265</v>
      </c>
      <c r="B14" s="5" t="s">
        <v>616</v>
      </c>
      <c r="C14" s="5" t="s">
        <v>69</v>
      </c>
      <c r="D14" s="5"/>
      <c r="E14" s="5">
        <v>1826</v>
      </c>
      <c r="F14" s="5">
        <v>76</v>
      </c>
      <c r="G14" s="35" t="s">
        <v>744</v>
      </c>
      <c r="H14" s="5"/>
      <c r="I14" s="5" t="s">
        <v>630</v>
      </c>
      <c r="J14" s="35" t="s">
        <v>44</v>
      </c>
      <c r="K14" s="5" t="s">
        <v>631</v>
      </c>
      <c r="L14" s="22" t="s">
        <v>754</v>
      </c>
      <c r="M14" s="21" t="str">
        <f t="shared" si="0"/>
        <v xml:space="preserve">&lt;li&gt;1826 - &lt;b&gt;William  JOHNSTON &lt;/b&gt; - &lt;u&gt;&lt;/u&gt; - Microfilm C-4616 - Volume 76 - Pages 40993-40998 </v>
      </c>
    </row>
    <row r="15" spans="1:14" s="30" customFormat="1" ht="90" x14ac:dyDescent="0.25">
      <c r="A15">
        <v>569</v>
      </c>
      <c r="B15" s="3" t="s">
        <v>70</v>
      </c>
      <c r="C15" s="3" t="s">
        <v>409</v>
      </c>
      <c r="D15" s="3"/>
      <c r="E15" s="3">
        <v>1828</v>
      </c>
      <c r="F15" s="3">
        <v>90</v>
      </c>
      <c r="G15" s="34" t="s">
        <v>744</v>
      </c>
      <c r="H15" s="3"/>
      <c r="I15" s="3" t="s">
        <v>410</v>
      </c>
      <c r="J15" s="34" t="s">
        <v>44</v>
      </c>
      <c r="K15" s="3" t="s">
        <v>411</v>
      </c>
      <c r="L15" s="22" t="s">
        <v>754</v>
      </c>
      <c r="M15" s="21" t="str">
        <f t="shared" si="0"/>
        <v xml:space="preserve">&lt;li&gt;1828 - &lt;b&gt;Sir John  JOHNSON &lt;/b&gt; - &lt;u&gt;&lt;/u&gt; - Microfilm C-6866 - Volume 90 - Pages 49742-49744 </v>
      </c>
    </row>
    <row r="16" spans="1:14" s="30" customFormat="1" ht="90" x14ac:dyDescent="0.25">
      <c r="A16">
        <v>580</v>
      </c>
      <c r="B16" s="3" t="s">
        <v>70</v>
      </c>
      <c r="C16" s="3" t="s">
        <v>444</v>
      </c>
      <c r="D16" s="3" t="s">
        <v>252</v>
      </c>
      <c r="E16" s="3">
        <v>1830</v>
      </c>
      <c r="F16" s="3">
        <v>99</v>
      </c>
      <c r="G16" s="34" t="s">
        <v>744</v>
      </c>
      <c r="H16" s="3"/>
      <c r="I16" s="3" t="s">
        <v>445</v>
      </c>
      <c r="J16" s="34" t="s">
        <v>44</v>
      </c>
      <c r="K16" s="3" t="s">
        <v>446</v>
      </c>
      <c r="L16" s="22" t="s">
        <v>754</v>
      </c>
      <c r="M16" s="21" t="str">
        <f t="shared" si="0"/>
        <v xml:space="preserve">&lt;li&gt;1830 - &lt;b&gt;Mrs.  JOHNSON &lt;/b&gt; - &lt;u&gt;Penetanguishene &lt;/u&gt; - Microfilm C-6869 - Volume 99 - Pages 56070-56072 </v>
      </c>
    </row>
    <row r="17" spans="1:13" s="30" customFormat="1" ht="90" x14ac:dyDescent="0.25">
      <c r="A17">
        <v>270</v>
      </c>
      <c r="B17" s="5" t="s">
        <v>616</v>
      </c>
      <c r="C17" s="5" t="s">
        <v>414</v>
      </c>
      <c r="D17" s="5" t="s">
        <v>415</v>
      </c>
      <c r="E17" s="5">
        <v>1830</v>
      </c>
      <c r="F17" s="5">
        <v>98</v>
      </c>
      <c r="G17" s="35" t="s">
        <v>744</v>
      </c>
      <c r="H17" s="5"/>
      <c r="I17" s="5" t="s">
        <v>639</v>
      </c>
      <c r="J17" s="35" t="s">
        <v>44</v>
      </c>
      <c r="K17" s="5" t="s">
        <v>446</v>
      </c>
      <c r="L17" s="22" t="s">
        <v>754</v>
      </c>
      <c r="M17" s="21" t="str">
        <f t="shared" si="0"/>
        <v xml:space="preserve">&lt;li&gt;1830 - &lt;b&gt;William E.  JOHNSTON &lt;/b&gt; - &lt;u&gt;Bertie Township &lt;/u&gt; - Microfilm C-6869 - Volume 98 - Pages 55459-55461 </v>
      </c>
    </row>
    <row r="18" spans="1:13" s="30" customFormat="1" ht="90" x14ac:dyDescent="0.25">
      <c r="A18">
        <v>258</v>
      </c>
      <c r="B18" s="5" t="s">
        <v>616</v>
      </c>
      <c r="C18" s="5" t="s">
        <v>161</v>
      </c>
      <c r="D18" s="5"/>
      <c r="E18" s="5">
        <v>1831</v>
      </c>
      <c r="F18" s="5">
        <v>109</v>
      </c>
      <c r="G18" s="35" t="s">
        <v>744</v>
      </c>
      <c r="H18" s="5"/>
      <c r="I18" s="5" t="s">
        <v>617</v>
      </c>
      <c r="J18" s="35" t="s">
        <v>44</v>
      </c>
      <c r="K18" s="5" t="s">
        <v>618</v>
      </c>
      <c r="L18" s="22" t="s">
        <v>754</v>
      </c>
      <c r="M18" s="21" t="str">
        <f t="shared" si="0"/>
        <v xml:space="preserve">&lt;li&gt;1831 - &lt;b&gt;Ann  JOHNSTON &lt;/b&gt; - &lt;u&gt;&lt;/u&gt; - Microfilm C-6874 - Volume 109 - Pages 62274-62279 </v>
      </c>
    </row>
    <row r="19" spans="1:13" s="30" customFormat="1" ht="90" x14ac:dyDescent="0.25">
      <c r="A19">
        <v>271</v>
      </c>
      <c r="B19" s="5" t="s">
        <v>616</v>
      </c>
      <c r="C19" s="5" t="s">
        <v>113</v>
      </c>
      <c r="D19" s="5" t="s">
        <v>640</v>
      </c>
      <c r="E19" s="5">
        <v>1831</v>
      </c>
      <c r="F19" s="5">
        <v>109</v>
      </c>
      <c r="G19" s="35" t="s">
        <v>744</v>
      </c>
      <c r="H19" s="5"/>
      <c r="I19" s="5" t="s">
        <v>641</v>
      </c>
      <c r="J19" s="35" t="s">
        <v>44</v>
      </c>
      <c r="K19" s="5" t="s">
        <v>443</v>
      </c>
      <c r="L19" s="22" t="s">
        <v>754</v>
      </c>
      <c r="M19" s="21" t="str">
        <f t="shared" si="0"/>
        <v xml:space="preserve">&lt;li&gt;1831 - &lt;b&gt;James  JOHNSTON &lt;/b&gt; - &lt;u&gt;Eldon Township &lt;/u&gt; - Microfilm C-6873 - Volume 109 - Pages 62329-62330 </v>
      </c>
    </row>
    <row r="20" spans="1:13" s="30" customFormat="1" ht="90" x14ac:dyDescent="0.25">
      <c r="A20">
        <v>579</v>
      </c>
      <c r="B20" s="3" t="s">
        <v>70</v>
      </c>
      <c r="C20" s="3" t="s">
        <v>24</v>
      </c>
      <c r="D20" s="3" t="s">
        <v>441</v>
      </c>
      <c r="E20" s="3">
        <v>1831</v>
      </c>
      <c r="F20" s="3">
        <v>110</v>
      </c>
      <c r="G20" s="34" t="s">
        <v>744</v>
      </c>
      <c r="H20" s="3"/>
      <c r="I20" s="3" t="s">
        <v>442</v>
      </c>
      <c r="J20" s="34" t="s">
        <v>44</v>
      </c>
      <c r="K20" s="3" t="s">
        <v>443</v>
      </c>
      <c r="L20" s="22" t="s">
        <v>754</v>
      </c>
      <c r="M20" s="21" t="str">
        <f t="shared" si="0"/>
        <v xml:space="preserve">&lt;li&gt;1831 - &lt;b&gt;John  JOHNSON &lt;/b&gt; - &lt;u&gt;Oro Township &lt;/u&gt; - Microfilm C-6873 - Volume 110 - Pages 62365-62367 </v>
      </c>
    </row>
    <row r="21" spans="1:13" s="30" customFormat="1" ht="90" x14ac:dyDescent="0.25">
      <c r="A21">
        <v>259</v>
      </c>
      <c r="B21" s="5" t="s">
        <v>616</v>
      </c>
      <c r="C21" s="5" t="s">
        <v>150</v>
      </c>
      <c r="D21" s="5"/>
      <c r="E21" s="5">
        <v>1832</v>
      </c>
      <c r="F21" s="5">
        <v>123</v>
      </c>
      <c r="G21" s="35" t="s">
        <v>744</v>
      </c>
      <c r="H21" s="5"/>
      <c r="I21" s="5" t="s">
        <v>619</v>
      </c>
      <c r="J21" s="35" t="s">
        <v>44</v>
      </c>
      <c r="K21" s="5" t="s">
        <v>620</v>
      </c>
      <c r="L21" s="22" t="s">
        <v>754</v>
      </c>
      <c r="M21" s="21" t="str">
        <f t="shared" si="0"/>
        <v xml:space="preserve">&lt;li&gt;1832 - &lt;b&gt;George  JOHNSTON &lt;/b&gt; - &lt;u&gt;&lt;/u&gt; - Microfilm C-6877 - Volume 123 - Pages 68209-68210 </v>
      </c>
    </row>
    <row r="22" spans="1:13" s="30" customFormat="1" ht="90" x14ac:dyDescent="0.25">
      <c r="A22">
        <v>268</v>
      </c>
      <c r="B22" s="5" t="s">
        <v>616</v>
      </c>
      <c r="C22" s="5" t="s">
        <v>513</v>
      </c>
      <c r="D22" s="5" t="s">
        <v>633</v>
      </c>
      <c r="E22" s="5">
        <v>1832</v>
      </c>
      <c r="F22" s="5">
        <v>123</v>
      </c>
      <c r="G22" s="35" t="s">
        <v>744</v>
      </c>
      <c r="H22" s="5"/>
      <c r="I22" s="5" t="s">
        <v>635</v>
      </c>
      <c r="J22" s="35" t="s">
        <v>44</v>
      </c>
      <c r="K22" s="5" t="s">
        <v>620</v>
      </c>
      <c r="L22" s="22" t="s">
        <v>754</v>
      </c>
      <c r="M22" s="21" t="str">
        <f t="shared" si="0"/>
        <v xml:space="preserve">&lt;li&gt;1832 - &lt;b&gt;Hugh  JOHNSTON &lt;/b&gt; - &lt;u&gt;Adelaide Township &lt;/u&gt; - Microfilm C-6877 - Volume 123 - Pages 67857-67860 </v>
      </c>
    </row>
    <row r="23" spans="1:13" s="30" customFormat="1" ht="90" x14ac:dyDescent="0.25">
      <c r="A23">
        <v>264</v>
      </c>
      <c r="B23" s="5" t="s">
        <v>616</v>
      </c>
      <c r="C23" s="5" t="s">
        <v>24</v>
      </c>
      <c r="D23" s="5"/>
      <c r="E23" s="5">
        <v>1832</v>
      </c>
      <c r="F23" s="5">
        <v>118</v>
      </c>
      <c r="G23" s="35" t="s">
        <v>744</v>
      </c>
      <c r="H23" s="5"/>
      <c r="I23" s="5" t="s">
        <v>628</v>
      </c>
      <c r="J23" s="35" t="s">
        <v>44</v>
      </c>
      <c r="K23" s="5" t="s">
        <v>629</v>
      </c>
      <c r="L23" s="22" t="s">
        <v>754</v>
      </c>
      <c r="M23" s="21" t="str">
        <f t="shared" si="0"/>
        <v xml:space="preserve">&lt;li&gt;1832 - &lt;b&gt;John  JOHNSTON &lt;/b&gt; - &lt;u&gt;&lt;/u&gt; - Microfilm C-6875 - Volume 118 - Pages 65992-65994 </v>
      </c>
    </row>
    <row r="24" spans="1:13" s="30" customFormat="1" ht="90" x14ac:dyDescent="0.25">
      <c r="A24">
        <v>11</v>
      </c>
      <c r="B24" s="1" t="s">
        <v>40</v>
      </c>
      <c r="C24" s="1" t="s">
        <v>41</v>
      </c>
      <c r="D24" s="1" t="s">
        <v>42</v>
      </c>
      <c r="E24" s="1">
        <v>1833</v>
      </c>
      <c r="F24" s="1">
        <v>131</v>
      </c>
      <c r="G24" s="36" t="s">
        <v>744</v>
      </c>
      <c r="H24" s="1"/>
      <c r="I24" s="1" t="s">
        <v>43</v>
      </c>
      <c r="J24" s="36" t="s">
        <v>44</v>
      </c>
      <c r="K24" s="1" t="s">
        <v>45</v>
      </c>
      <c r="L24" s="22" t="s">
        <v>754</v>
      </c>
      <c r="M24" s="21" t="str">
        <f t="shared" si="0"/>
        <v xml:space="preserve">&lt;li&gt;1833 - &lt;b&gt;Eliza  JOHNSTONE &lt;/b&gt; - &lt;u&gt;Medonte Township &lt;/u&gt; - Microfilm C-6879 - Volume 131 - Pages 72252-72253 </v>
      </c>
    </row>
    <row r="25" spans="1:13" s="30" customFormat="1" ht="90" x14ac:dyDescent="0.25">
      <c r="A25">
        <v>273</v>
      </c>
      <c r="B25" s="5" t="s">
        <v>40</v>
      </c>
      <c r="C25" s="5" t="s">
        <v>41</v>
      </c>
      <c r="D25" s="5" t="s">
        <v>42</v>
      </c>
      <c r="E25" s="5">
        <v>1833</v>
      </c>
      <c r="F25" s="5">
        <v>131</v>
      </c>
      <c r="G25" s="35" t="s">
        <v>744</v>
      </c>
      <c r="H25" s="5"/>
      <c r="I25" s="5" t="s">
        <v>43</v>
      </c>
      <c r="J25" s="35" t="s">
        <v>44</v>
      </c>
      <c r="K25" s="5" t="s">
        <v>45</v>
      </c>
      <c r="L25" s="22" t="s">
        <v>754</v>
      </c>
      <c r="M25" s="21" t="str">
        <f t="shared" si="0"/>
        <v xml:space="preserve">&lt;li&gt;1833 - &lt;b&gt;Eliza  JOHNSTONE &lt;/b&gt; - &lt;u&gt;Medonte Township &lt;/u&gt; - Microfilm C-6879 - Volume 131 - Pages 72252-72253 </v>
      </c>
    </row>
    <row r="26" spans="1:13" s="30" customFormat="1" ht="90" x14ac:dyDescent="0.25">
      <c r="A26">
        <v>260</v>
      </c>
      <c r="B26" s="5" t="s">
        <v>616</v>
      </c>
      <c r="C26" s="5" t="s">
        <v>513</v>
      </c>
      <c r="D26" s="5"/>
      <c r="E26" s="5">
        <v>1833</v>
      </c>
      <c r="F26" s="5">
        <v>132</v>
      </c>
      <c r="G26" s="35" t="s">
        <v>744</v>
      </c>
      <c r="H26" s="5"/>
      <c r="I26" s="5" t="s">
        <v>621</v>
      </c>
      <c r="J26" s="35" t="s">
        <v>44</v>
      </c>
      <c r="K26" s="5" t="s">
        <v>622</v>
      </c>
      <c r="L26" s="22" t="s">
        <v>754</v>
      </c>
      <c r="M26" s="21" t="str">
        <f t="shared" si="0"/>
        <v xml:space="preserve">&lt;li&gt;1833 - &lt;b&gt;Hugh  JOHNSTON &lt;/b&gt; - &lt;u&gt;&lt;/u&gt; - Microfilm C-6880 - Volume 132 - Pages 72827-72828 </v>
      </c>
    </row>
    <row r="27" spans="1:13" s="30" customFormat="1" ht="90" x14ac:dyDescent="0.25">
      <c r="A27">
        <v>267</v>
      </c>
      <c r="B27" s="5" t="s">
        <v>616</v>
      </c>
      <c r="C27" s="5" t="s">
        <v>513</v>
      </c>
      <c r="D27" s="5" t="s">
        <v>633</v>
      </c>
      <c r="E27" s="5">
        <v>1833</v>
      </c>
      <c r="F27" s="5">
        <v>132</v>
      </c>
      <c r="G27" s="35" t="s">
        <v>744</v>
      </c>
      <c r="H27" s="5"/>
      <c r="I27" s="5" t="s">
        <v>634</v>
      </c>
      <c r="J27" s="35" t="s">
        <v>44</v>
      </c>
      <c r="K27" s="5" t="s">
        <v>622</v>
      </c>
      <c r="L27" s="22" t="s">
        <v>754</v>
      </c>
      <c r="M27" s="21" t="str">
        <f t="shared" si="0"/>
        <v xml:space="preserve">&lt;li&gt;1833 - &lt;b&gt;Hugh  JOHNSTON &lt;/b&gt; - &lt;u&gt;Adelaide Township &lt;/u&gt; - Microfilm C-6880 - Volume 132 - Pages 73127-73137 </v>
      </c>
    </row>
    <row r="28" spans="1:13" s="30" customFormat="1" ht="90" x14ac:dyDescent="0.25">
      <c r="A28">
        <v>578</v>
      </c>
      <c r="B28" s="3" t="s">
        <v>70</v>
      </c>
      <c r="C28" s="3" t="s">
        <v>437</v>
      </c>
      <c r="D28" s="3" t="s">
        <v>438</v>
      </c>
      <c r="E28" s="3">
        <v>1834</v>
      </c>
      <c r="F28" s="3">
        <v>137</v>
      </c>
      <c r="G28" s="34" t="s">
        <v>744</v>
      </c>
      <c r="H28" s="3"/>
      <c r="I28" s="3" t="s">
        <v>439</v>
      </c>
      <c r="J28" s="34" t="s">
        <v>44</v>
      </c>
      <c r="K28" s="3" t="s">
        <v>440</v>
      </c>
      <c r="L28" s="22" t="s">
        <v>754</v>
      </c>
      <c r="M28" s="21" t="str">
        <f t="shared" si="0"/>
        <v xml:space="preserve">&lt;li&gt;1834 - &lt;b&gt;Levi  JOHNSON &lt;/b&gt; - &lt;u&gt;Nissouri Township &lt;/u&gt; - Microfilm C-6881 - Volume 137 - Pages 74779-74780 </v>
      </c>
    </row>
    <row r="29" spans="1:13" s="30" customFormat="1" ht="90" x14ac:dyDescent="0.25">
      <c r="A29">
        <v>269</v>
      </c>
      <c r="B29" s="5" t="s">
        <v>616</v>
      </c>
      <c r="C29" s="5" t="s">
        <v>145</v>
      </c>
      <c r="D29" s="5" t="s">
        <v>636</v>
      </c>
      <c r="E29" s="5">
        <v>1835</v>
      </c>
      <c r="F29" s="5">
        <v>158</v>
      </c>
      <c r="G29" s="35" t="s">
        <v>744</v>
      </c>
      <c r="H29" s="5"/>
      <c r="I29" s="5" t="s">
        <v>637</v>
      </c>
      <c r="J29" s="35" t="s">
        <v>44</v>
      </c>
      <c r="K29" s="5" t="s">
        <v>638</v>
      </c>
      <c r="L29" s="22" t="s">
        <v>754</v>
      </c>
      <c r="M29" s="21" t="str">
        <f t="shared" si="0"/>
        <v xml:space="preserve">&lt;li&gt;1835 - &lt;b&gt;Anne  JOHNSTON &lt;/b&gt; - &lt;u&gt;Albion Township &lt;/u&gt; - Microfilm C-6887 - Volume 158 - Pages 86678-86679 </v>
      </c>
    </row>
    <row r="30" spans="1:13" s="30" customFormat="1" ht="90" x14ac:dyDescent="0.25">
      <c r="A30">
        <v>261</v>
      </c>
      <c r="B30" s="5" t="s">
        <v>616</v>
      </c>
      <c r="C30" s="5" t="s">
        <v>113</v>
      </c>
      <c r="D30" s="5"/>
      <c r="E30" s="5">
        <v>1835</v>
      </c>
      <c r="F30" s="5">
        <v>155</v>
      </c>
      <c r="G30" s="35" t="s">
        <v>744</v>
      </c>
      <c r="H30" s="5"/>
      <c r="I30" s="5" t="s">
        <v>623</v>
      </c>
      <c r="J30" s="35" t="s">
        <v>44</v>
      </c>
      <c r="K30" s="5" t="s">
        <v>624</v>
      </c>
      <c r="L30" s="22" t="s">
        <v>754</v>
      </c>
      <c r="M30" s="21" t="str">
        <f t="shared" si="0"/>
        <v xml:space="preserve">&lt;li&gt;1835 - &lt;b&gt;James  JOHNSTON &lt;/b&gt; - &lt;u&gt;&lt;/u&gt; - Microfilm C-6886 - Volume 155 - Pages 84909-84910 </v>
      </c>
    </row>
    <row r="31" spans="1:13" s="30" customFormat="1" ht="90" x14ac:dyDescent="0.25">
      <c r="A31">
        <v>570</v>
      </c>
      <c r="B31" s="3" t="s">
        <v>70</v>
      </c>
      <c r="C31" s="3" t="s">
        <v>118</v>
      </c>
      <c r="D31" s="3"/>
      <c r="E31" s="3">
        <v>1836</v>
      </c>
      <c r="F31" s="3">
        <v>172</v>
      </c>
      <c r="G31" s="34" t="s">
        <v>744</v>
      </c>
      <c r="H31" s="3"/>
      <c r="I31" s="3" t="s">
        <v>412</v>
      </c>
      <c r="J31" s="34" t="s">
        <v>44</v>
      </c>
      <c r="K31" s="3" t="s">
        <v>413</v>
      </c>
      <c r="L31" s="22" t="s">
        <v>754</v>
      </c>
      <c r="M31" s="21" t="str">
        <f t="shared" si="0"/>
        <v xml:space="preserve">&lt;li&gt;1836 - &lt;b&gt;Samuel  JOHNSON &lt;/b&gt; - &lt;u&gt;&lt;/u&gt; - Microfilm C-6892 - Volume 172 - Pages 94365-94368 </v>
      </c>
    </row>
  </sheetData>
  <sortState xmlns:xlrd2="http://schemas.microsoft.com/office/spreadsheetml/2017/richdata2" ref="A2:N582">
    <sortCondition ref="E2:E582"/>
    <sortCondition ref="C2:C582"/>
    <sortCondition ref="G2:G582"/>
    <sortCondition ref="H2:H58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</vt:lpstr>
      <vt:lpstr>Place-Date</vt:lpstr>
      <vt:lpstr>Count by Place</vt:lpstr>
      <vt:lpstr>Film-Bundle-Petition</vt:lpstr>
      <vt:lpstr>County by Film</vt:lpstr>
      <vt:lpstr>Date</vt:lpstr>
      <vt:lpstr>Count by Year</vt:lpstr>
      <vt:lpstr>No Online Images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Johnston</dc:creator>
  <cp:lastModifiedBy>Wesley Johnston</cp:lastModifiedBy>
  <dcterms:created xsi:type="dcterms:W3CDTF">2018-08-11T20:47:05Z</dcterms:created>
  <dcterms:modified xsi:type="dcterms:W3CDTF">2022-10-31T08:03:00Z</dcterms:modified>
</cp:coreProperties>
</file>